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Sheet1!$A$4:$K$62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<sst xmlns="http://schemas.openxmlformats.org/spreadsheetml/2006/main" count="224" uniqueCount="153">
  <si>
    <t>拟发放2022年第三季度公益性岗位相关补贴公示名单</t>
  </si>
  <si>
    <t>序号</t>
  </si>
  <si>
    <t>单位名称</t>
  </si>
  <si>
    <t>安置人员姓名</t>
  </si>
  <si>
    <t>身份证号码</t>
  </si>
  <si>
    <t>补贴月份  （YYYYMM-YYYYMM）</t>
  </si>
  <si>
    <t>补贴金额（元）</t>
  </si>
  <si>
    <t>备注</t>
  </si>
  <si>
    <t>公益性岗位补贴</t>
  </si>
  <si>
    <t>公益性岗位社保个人缴纳补贴</t>
  </si>
  <si>
    <t>吸纳就业困难人员社保补贴</t>
  </si>
  <si>
    <t>补贴金额</t>
  </si>
  <si>
    <t>社保补贴扣除2022年1-8月社保退费金额</t>
  </si>
  <si>
    <t>合计</t>
  </si>
  <si>
    <t>徐闻县城北乡中心小学</t>
  </si>
  <si>
    <t>冯琴花</t>
  </si>
  <si>
    <t>4408************62</t>
  </si>
  <si>
    <t>202207-202209</t>
  </si>
  <si>
    <t>曾菊</t>
  </si>
  <si>
    <t>4408************20</t>
  </si>
  <si>
    <t>徐闻县春光小学</t>
  </si>
  <si>
    <t>陈文</t>
  </si>
  <si>
    <t>4408************12</t>
  </si>
  <si>
    <t>罗日国</t>
  </si>
  <si>
    <t>4408************19</t>
  </si>
  <si>
    <t>徐闻县第四中学</t>
  </si>
  <si>
    <t>侯安国</t>
  </si>
  <si>
    <t>4408************72</t>
  </si>
  <si>
    <t>林碧梅</t>
  </si>
  <si>
    <t>4408************48</t>
  </si>
  <si>
    <t>徐闻县二轻联社</t>
  </si>
  <si>
    <t>何满桃</t>
  </si>
  <si>
    <t>4408************83</t>
  </si>
  <si>
    <t>陈金梅</t>
  </si>
  <si>
    <t>4408************21</t>
  </si>
  <si>
    <t>许凤莲</t>
  </si>
  <si>
    <t>4408************2X</t>
  </si>
  <si>
    <t>徐闻县和安镇公港小学</t>
  </si>
  <si>
    <t>杨秀宝</t>
  </si>
  <si>
    <t>4408************67</t>
  </si>
  <si>
    <t>李凯</t>
  </si>
  <si>
    <t>4408************14</t>
  </si>
  <si>
    <t>徐闻县角尾乡北注小学</t>
  </si>
  <si>
    <t>杨小清</t>
  </si>
  <si>
    <t>4408************89</t>
  </si>
  <si>
    <t>徐闻县角尾乡人民政府</t>
  </si>
  <si>
    <t>黄玲</t>
  </si>
  <si>
    <t>4408************68</t>
  </si>
  <si>
    <t>苏丽君</t>
  </si>
  <si>
    <t>4528************29</t>
  </si>
  <si>
    <t>徐闻县教育局</t>
  </si>
  <si>
    <t>邓郑</t>
  </si>
  <si>
    <t>4408************69</t>
  </si>
  <si>
    <t>林业花</t>
  </si>
  <si>
    <t>4408************64</t>
  </si>
  <si>
    <t>徐闻县锦和镇锦丰小学</t>
  </si>
  <si>
    <t>孙庆</t>
  </si>
  <si>
    <t>4408************55</t>
  </si>
  <si>
    <t>202207-202208</t>
  </si>
  <si>
    <t>李妃果</t>
  </si>
  <si>
    <t>4408************86</t>
  </si>
  <si>
    <t>徐闻县锦和镇龙群小学</t>
  </si>
  <si>
    <t>蔡妃玲</t>
  </si>
  <si>
    <t>4408************6X</t>
  </si>
  <si>
    <t>徐闻县就业服务管理中心</t>
  </si>
  <si>
    <t>杨永山</t>
  </si>
  <si>
    <t>4408************34</t>
  </si>
  <si>
    <t>符玉琴</t>
  </si>
  <si>
    <t>4408************66</t>
  </si>
  <si>
    <t>陈玉吟</t>
  </si>
  <si>
    <t>4408************60</t>
  </si>
  <si>
    <t>徐闻县科工贸和信息化局</t>
  </si>
  <si>
    <t>苏建甫</t>
  </si>
  <si>
    <t>4408************17</t>
  </si>
  <si>
    <t>窦尚德</t>
  </si>
  <si>
    <t>徐闻县龙塘镇赤渔小学</t>
  </si>
  <si>
    <t>韩梁英</t>
  </si>
  <si>
    <t>4408************81</t>
  </si>
  <si>
    <t>徐闻县龙塘镇中心小学</t>
  </si>
  <si>
    <t>张小苑</t>
  </si>
  <si>
    <t>4414************80</t>
  </si>
  <si>
    <t>徐闻县民政局</t>
  </si>
  <si>
    <t>黄海棠</t>
  </si>
  <si>
    <t>4601************49</t>
  </si>
  <si>
    <t>陈丽花</t>
  </si>
  <si>
    <t>4408************27</t>
  </si>
  <si>
    <t>徐闻县南山镇北潭小学</t>
  </si>
  <si>
    <t>王祝</t>
  </si>
  <si>
    <t>潘桂兰</t>
  </si>
  <si>
    <t>徐闻县南山镇五里小学</t>
  </si>
  <si>
    <t>杨小梅</t>
  </si>
  <si>
    <t>4408************25</t>
  </si>
  <si>
    <t>徐闻县南山镇中心幼儿园</t>
  </si>
  <si>
    <t>欧阳乐</t>
  </si>
  <si>
    <t>徐闻县前山镇丁村小学</t>
  </si>
  <si>
    <t>陈宝绿</t>
  </si>
  <si>
    <t>4408************22</t>
  </si>
  <si>
    <t>徐闻县前山镇南安小学</t>
  </si>
  <si>
    <t>谭丽花</t>
  </si>
  <si>
    <t>徐闻县前山镇人民政府</t>
  </si>
  <si>
    <t>方小引</t>
  </si>
  <si>
    <t>杨连芳</t>
  </si>
  <si>
    <t>黄红梅</t>
  </si>
  <si>
    <t>4408************28</t>
  </si>
  <si>
    <t>徐闻县曲界镇龙门小学</t>
  </si>
  <si>
    <t>黄雪红</t>
  </si>
  <si>
    <t>4408************58</t>
  </si>
  <si>
    <t>陈光兴</t>
  </si>
  <si>
    <t>4408************59</t>
  </si>
  <si>
    <t>徐闻县曲界镇人民政府</t>
  </si>
  <si>
    <t>陈月珠</t>
  </si>
  <si>
    <t>徐闻县曲界镇中心幼儿园</t>
  </si>
  <si>
    <t>黄立红</t>
  </si>
  <si>
    <t>黄立明</t>
  </si>
  <si>
    <t>4408************47</t>
  </si>
  <si>
    <t>徐闻县社会保险基金管理局</t>
  </si>
  <si>
    <t>杨飞</t>
  </si>
  <si>
    <t>徐闻县司法局徐城司法所</t>
  </si>
  <si>
    <t>全小芬</t>
  </si>
  <si>
    <t>4408************42</t>
  </si>
  <si>
    <t>徐闻县司法局城北司法所</t>
  </si>
  <si>
    <t>符凤飞</t>
  </si>
  <si>
    <t>4408************24</t>
  </si>
  <si>
    <t>徐闻县土地征用储备服务中心</t>
  </si>
  <si>
    <t>林杏宝</t>
  </si>
  <si>
    <t>4408************40</t>
  </si>
  <si>
    <t>徐闻县下桥第二中学</t>
  </si>
  <si>
    <t>郑美玲</t>
  </si>
  <si>
    <t>徐闻县下洋镇后村小学</t>
  </si>
  <si>
    <t>王莲英</t>
  </si>
  <si>
    <t>4525************49</t>
  </si>
  <si>
    <t>徐闻县下洋镇尖岭小学</t>
  </si>
  <si>
    <t>符妃妹</t>
  </si>
  <si>
    <t>李永进</t>
  </si>
  <si>
    <t>4408************51</t>
  </si>
  <si>
    <t>徐闻县下洋镇中心小学</t>
  </si>
  <si>
    <t>符琼诗</t>
  </si>
  <si>
    <t>夏仁娇</t>
  </si>
  <si>
    <t>4408************85</t>
  </si>
  <si>
    <t>徐闻县新寮镇北尾小学</t>
  </si>
  <si>
    <t>郑贤</t>
  </si>
  <si>
    <t>4408************31</t>
  </si>
  <si>
    <t>徐闻县徐城镇第二小学</t>
  </si>
  <si>
    <t>罗丽云</t>
  </si>
  <si>
    <t>徐闻县徐城镇第四小学</t>
  </si>
  <si>
    <t>吴玲玲</t>
  </si>
  <si>
    <t>中共徐闻县委机构编制委员会办公室</t>
  </si>
  <si>
    <t>林少兰</t>
  </si>
  <si>
    <t>4408************09</t>
  </si>
  <si>
    <t>中共徐闻县委统一战线工作部</t>
  </si>
  <si>
    <t>黄艳娟</t>
  </si>
  <si>
    <t>合 计</t>
  </si>
  <si>
    <t>/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</si>
</sst>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O7" sqref="O7"/>
    </sheetView>
  </sheetViews>
  <sheetFormatPr defaultColWidth="9" defaultRowHeight="13.5"/>
  <cols>
    <col min="1" max="1" width="4.5" style="2" customWidth="1"/>
    <col min="2" max="2" width="22.125" style="1" customWidth="1"/>
    <col min="3" max="3" width="8.25" style="1" customWidth="1"/>
    <col min="4" max="4" width="20.825" style="1" customWidth="1"/>
    <col min="5" max="5" width="15.5" style="1" customWidth="1"/>
    <col min="6" max="7" width="11" style="1" customWidth="1"/>
    <col min="8" max="8" width="11" style="3" customWidth="1"/>
    <col min="9" max="9" width="15.75" style="3" customWidth="1"/>
    <col min="10" max="10" width="11.625" style="3" customWidth="1"/>
    <col min="11" max="11" width="9.375" style="4" customWidth="1"/>
    <col min="12" max="16382" width="9" style="1"/>
    <col min="16383" max="16384" width="12.5" style="1"/>
  </cols>
  <sheetData>
    <row r="1" ht="25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7"/>
    </row>
    <row r="2" ht="24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8"/>
      <c r="I2" s="8"/>
      <c r="J2" s="8"/>
      <c r="K2" s="6" t="s">
        <v>7</v>
      </c>
    </row>
    <row r="3" ht="30" customHeight="1" spans="1:11">
      <c r="A3" s="6"/>
      <c r="B3" s="6"/>
      <c r="C3" s="6"/>
      <c r="D3" s="6"/>
      <c r="E3" s="6"/>
      <c r="F3" s="9" t="s">
        <v>8</v>
      </c>
      <c r="G3" s="9" t="s">
        <v>9</v>
      </c>
      <c r="H3" s="10" t="s">
        <v>10</v>
      </c>
      <c r="I3" s="10"/>
      <c r="J3" s="10"/>
      <c r="K3" s="6"/>
    </row>
    <row r="4" ht="26" customHeight="1" spans="1:11">
      <c r="A4" s="6"/>
      <c r="B4" s="6"/>
      <c r="C4" s="6"/>
      <c r="D4" s="6"/>
      <c r="E4" s="6"/>
      <c r="F4" s="9"/>
      <c r="G4" s="9"/>
      <c r="H4" s="11" t="s">
        <v>11</v>
      </c>
      <c r="I4" s="11" t="s">
        <v>12</v>
      </c>
      <c r="J4" s="18" t="s">
        <v>13</v>
      </c>
      <c r="K4" s="6"/>
    </row>
    <row r="5" ht="28" customHeight="1" spans="1:11">
      <c r="A5" s="12"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2">
        <v>5160</v>
      </c>
      <c r="G5" s="13">
        <v>1167.42</v>
      </c>
      <c r="H5" s="13">
        <v>2516.38</v>
      </c>
      <c r="I5" s="13">
        <v>304</v>
      </c>
      <c r="J5" s="13">
        <f>H5-I5</f>
        <v>2212.38</v>
      </c>
      <c r="K5" s="19"/>
    </row>
    <row r="6" ht="28" customHeight="1" spans="1:11">
      <c r="A6" s="12"/>
      <c r="B6" s="12"/>
      <c r="C6" s="12" t="s">
        <v>18</v>
      </c>
      <c r="D6" s="12" t="s">
        <v>19</v>
      </c>
      <c r="E6" s="12" t="s">
        <v>17</v>
      </c>
      <c r="F6" s="12">
        <v>5160</v>
      </c>
      <c r="G6" s="13">
        <v>1167.42</v>
      </c>
      <c r="H6" s="13">
        <v>2516.38</v>
      </c>
      <c r="I6" s="13">
        <v>304</v>
      </c>
      <c r="J6" s="13">
        <f t="shared" ref="J6:J37" si="0">H6-I6</f>
        <v>2212.38</v>
      </c>
      <c r="K6" s="19"/>
    </row>
    <row r="7" ht="28" customHeight="1" spans="1:11">
      <c r="A7" s="12">
        <v>2</v>
      </c>
      <c r="B7" s="12" t="s">
        <v>20</v>
      </c>
      <c r="C7" s="12" t="s">
        <v>21</v>
      </c>
      <c r="D7" s="12" t="s">
        <v>22</v>
      </c>
      <c r="E7" s="12" t="s">
        <v>17</v>
      </c>
      <c r="F7" s="12">
        <v>5160</v>
      </c>
      <c r="G7" s="13">
        <v>0</v>
      </c>
      <c r="H7" s="13">
        <v>2517.85</v>
      </c>
      <c r="I7" s="13">
        <v>304</v>
      </c>
      <c r="J7" s="13">
        <f t="shared" si="0"/>
        <v>2213.85</v>
      </c>
      <c r="K7" s="20"/>
    </row>
    <row r="8" ht="28" customHeight="1" spans="1:11">
      <c r="A8" s="12"/>
      <c r="B8" s="12"/>
      <c r="C8" s="12" t="s">
        <v>23</v>
      </c>
      <c r="D8" s="12" t="s">
        <v>24</v>
      </c>
      <c r="E8" s="12" t="s">
        <v>17</v>
      </c>
      <c r="F8" s="12">
        <v>5160</v>
      </c>
      <c r="G8" s="13">
        <v>1167.42</v>
      </c>
      <c r="H8" s="13">
        <v>2517.85</v>
      </c>
      <c r="I8" s="13">
        <v>304</v>
      </c>
      <c r="J8" s="13">
        <f t="shared" si="0"/>
        <v>2213.85</v>
      </c>
      <c r="K8" s="21"/>
    </row>
    <row r="9" ht="30" customHeight="1" spans="1:11">
      <c r="A9" s="12">
        <v>3</v>
      </c>
      <c r="B9" s="12" t="s">
        <v>25</v>
      </c>
      <c r="C9" s="12" t="s">
        <v>26</v>
      </c>
      <c r="D9" s="12" t="s">
        <v>27</v>
      </c>
      <c r="E9" s="12" t="s">
        <v>17</v>
      </c>
      <c r="F9" s="12">
        <v>5160</v>
      </c>
      <c r="G9" s="13">
        <v>1167.42</v>
      </c>
      <c r="H9" s="13">
        <v>2524.66</v>
      </c>
      <c r="I9" s="13">
        <v>494</v>
      </c>
      <c r="J9" s="13">
        <f t="shared" si="0"/>
        <v>2030.66</v>
      </c>
      <c r="K9" s="21"/>
    </row>
    <row r="10" ht="27" customHeight="1" spans="1:11">
      <c r="A10" s="12"/>
      <c r="B10" s="12"/>
      <c r="C10" s="12" t="s">
        <v>28</v>
      </c>
      <c r="D10" s="12" t="s">
        <v>29</v>
      </c>
      <c r="E10" s="12" t="s">
        <v>17</v>
      </c>
      <c r="F10" s="12">
        <v>5160</v>
      </c>
      <c r="G10" s="13">
        <v>1167.42</v>
      </c>
      <c r="H10" s="13">
        <v>2524.66</v>
      </c>
      <c r="I10" s="13">
        <v>304</v>
      </c>
      <c r="J10" s="13">
        <f t="shared" si="0"/>
        <v>2220.66</v>
      </c>
      <c r="K10" s="19"/>
    </row>
    <row r="11" ht="30" customHeight="1" spans="1:11">
      <c r="A11" s="12">
        <v>4</v>
      </c>
      <c r="B11" s="12" t="s">
        <v>30</v>
      </c>
      <c r="C11" s="12" t="s">
        <v>31</v>
      </c>
      <c r="D11" s="12" t="s">
        <v>32</v>
      </c>
      <c r="E11" s="12" t="s">
        <v>17</v>
      </c>
      <c r="F11" s="12">
        <v>5160</v>
      </c>
      <c r="G11" s="13">
        <v>1167.42</v>
      </c>
      <c r="H11" s="13">
        <v>2486.66</v>
      </c>
      <c r="I11" s="13">
        <v>266</v>
      </c>
      <c r="J11" s="13">
        <f t="shared" si="0"/>
        <v>2220.66</v>
      </c>
      <c r="K11" s="21"/>
    </row>
    <row r="12" ht="30" customHeight="1" spans="1:11">
      <c r="A12" s="12"/>
      <c r="B12" s="12"/>
      <c r="C12" s="12" t="s">
        <v>33</v>
      </c>
      <c r="D12" s="12" t="s">
        <v>34</v>
      </c>
      <c r="E12" s="12" t="s">
        <v>17</v>
      </c>
      <c r="F12" s="12">
        <v>5160</v>
      </c>
      <c r="G12" s="13">
        <v>1167.42</v>
      </c>
      <c r="H12" s="13">
        <v>2486.66</v>
      </c>
      <c r="I12" s="13">
        <v>266</v>
      </c>
      <c r="J12" s="13">
        <f t="shared" si="0"/>
        <v>2220.66</v>
      </c>
      <c r="K12" s="21"/>
    </row>
    <row r="13" ht="30" customHeight="1" spans="1:11">
      <c r="A13" s="12"/>
      <c r="B13" s="12"/>
      <c r="C13" s="12" t="s">
        <v>35</v>
      </c>
      <c r="D13" s="12" t="s">
        <v>36</v>
      </c>
      <c r="E13" s="12" t="s">
        <v>17</v>
      </c>
      <c r="F13" s="12">
        <v>5160</v>
      </c>
      <c r="G13" s="13">
        <v>1167.42</v>
      </c>
      <c r="H13" s="13">
        <v>2486.66</v>
      </c>
      <c r="I13" s="13">
        <v>266</v>
      </c>
      <c r="J13" s="13">
        <f t="shared" si="0"/>
        <v>2220.66</v>
      </c>
      <c r="K13" s="21"/>
    </row>
    <row r="14" s="1" customFormat="1" ht="28" customHeight="1" spans="1:11">
      <c r="A14" s="12">
        <v>5</v>
      </c>
      <c r="B14" s="12" t="s">
        <v>37</v>
      </c>
      <c r="C14" s="12" t="s">
        <v>38</v>
      </c>
      <c r="D14" s="12" t="s">
        <v>39</v>
      </c>
      <c r="E14" s="12" t="s">
        <v>17</v>
      </c>
      <c r="F14" s="12">
        <v>5160</v>
      </c>
      <c r="G14" s="13">
        <v>1167.42</v>
      </c>
      <c r="H14" s="13">
        <v>2528.02</v>
      </c>
      <c r="I14" s="13">
        <v>304</v>
      </c>
      <c r="J14" s="13">
        <f t="shared" si="0"/>
        <v>2224.02</v>
      </c>
      <c r="K14" s="19"/>
    </row>
    <row r="15" s="1" customFormat="1" ht="28" customHeight="1" spans="1:11">
      <c r="A15" s="12"/>
      <c r="B15" s="12"/>
      <c r="C15" s="12" t="s">
        <v>40</v>
      </c>
      <c r="D15" s="12" t="s">
        <v>41</v>
      </c>
      <c r="E15" s="12" t="s">
        <v>17</v>
      </c>
      <c r="F15" s="12">
        <v>5160</v>
      </c>
      <c r="G15" s="13">
        <v>1167.42</v>
      </c>
      <c r="H15" s="13">
        <v>2528.02</v>
      </c>
      <c r="I15" s="13">
        <v>304</v>
      </c>
      <c r="J15" s="13">
        <f t="shared" si="0"/>
        <v>2224.02</v>
      </c>
      <c r="K15" s="19"/>
    </row>
    <row r="16" ht="34" customHeight="1" spans="1:11">
      <c r="A16" s="12">
        <v>6</v>
      </c>
      <c r="B16" s="12" t="s">
        <v>42</v>
      </c>
      <c r="C16" s="12" t="s">
        <v>43</v>
      </c>
      <c r="D16" s="12" t="s">
        <v>44</v>
      </c>
      <c r="E16" s="12" t="s">
        <v>17</v>
      </c>
      <c r="F16" s="12">
        <v>5160</v>
      </c>
      <c r="G16" s="13">
        <v>1167.42</v>
      </c>
      <c r="H16" s="13">
        <v>2524.66</v>
      </c>
      <c r="I16" s="13">
        <v>304</v>
      </c>
      <c r="J16" s="13">
        <f t="shared" si="0"/>
        <v>2220.66</v>
      </c>
      <c r="K16" s="19"/>
    </row>
    <row r="17" ht="28" customHeight="1" spans="1:11">
      <c r="A17" s="12">
        <v>7</v>
      </c>
      <c r="B17" s="12" t="s">
        <v>45</v>
      </c>
      <c r="C17" s="12" t="s">
        <v>46</v>
      </c>
      <c r="D17" s="12" t="s">
        <v>47</v>
      </c>
      <c r="E17" s="12" t="s">
        <v>17</v>
      </c>
      <c r="F17" s="12">
        <v>5160</v>
      </c>
      <c r="G17" s="13">
        <v>1170.9</v>
      </c>
      <c r="H17" s="13">
        <v>2491.9</v>
      </c>
      <c r="I17" s="13">
        <v>266</v>
      </c>
      <c r="J17" s="13">
        <f t="shared" si="0"/>
        <v>2225.9</v>
      </c>
      <c r="K17" s="21"/>
    </row>
    <row r="18" ht="25" customHeight="1" spans="1:11">
      <c r="A18" s="12"/>
      <c r="B18" s="12"/>
      <c r="C18" s="12" t="s">
        <v>48</v>
      </c>
      <c r="D18" s="12" t="s">
        <v>49</v>
      </c>
      <c r="E18" s="12" t="s">
        <v>17</v>
      </c>
      <c r="F18" s="12">
        <v>5160</v>
      </c>
      <c r="G18" s="13">
        <v>1170.9</v>
      </c>
      <c r="H18" s="13">
        <v>2491.9</v>
      </c>
      <c r="I18" s="13">
        <v>266</v>
      </c>
      <c r="J18" s="13">
        <f t="shared" si="0"/>
        <v>2225.9</v>
      </c>
      <c r="K18" s="21"/>
    </row>
    <row r="19" s="1" customFormat="1" ht="24" customHeight="1" spans="1:11">
      <c r="A19" s="12">
        <v>8</v>
      </c>
      <c r="B19" s="12" t="s">
        <v>50</v>
      </c>
      <c r="C19" s="12" t="s">
        <v>51</v>
      </c>
      <c r="D19" s="12" t="s">
        <v>52</v>
      </c>
      <c r="E19" s="12" t="s">
        <v>17</v>
      </c>
      <c r="F19" s="12">
        <v>5160</v>
      </c>
      <c r="G19" s="13">
        <v>1167.42</v>
      </c>
      <c r="H19" s="13">
        <v>2526.13</v>
      </c>
      <c r="I19" s="13">
        <v>304</v>
      </c>
      <c r="J19" s="13">
        <f t="shared" si="0"/>
        <v>2222.13</v>
      </c>
      <c r="K19" s="19"/>
    </row>
    <row r="20" s="1" customFormat="1" ht="23" customHeight="1" spans="1:11">
      <c r="A20" s="12"/>
      <c r="B20" s="12"/>
      <c r="C20" s="12" t="s">
        <v>53</v>
      </c>
      <c r="D20" s="12" t="s">
        <v>54</v>
      </c>
      <c r="E20" s="12">
        <v>202207</v>
      </c>
      <c r="F20" s="12">
        <v>1720</v>
      </c>
      <c r="G20" s="13">
        <v>389.14</v>
      </c>
      <c r="H20" s="13">
        <v>854.71</v>
      </c>
      <c r="I20" s="13">
        <v>266</v>
      </c>
      <c r="J20" s="13">
        <f t="shared" si="0"/>
        <v>588.71</v>
      </c>
      <c r="K20" s="21"/>
    </row>
    <row r="21" ht="30" customHeight="1" spans="1:11">
      <c r="A21" s="12">
        <v>9</v>
      </c>
      <c r="B21" s="12" t="s">
        <v>55</v>
      </c>
      <c r="C21" s="12" t="s">
        <v>56</v>
      </c>
      <c r="D21" s="12" t="s">
        <v>57</v>
      </c>
      <c r="E21" s="12" t="s">
        <v>58</v>
      </c>
      <c r="F21" s="12">
        <v>3440</v>
      </c>
      <c r="G21" s="13">
        <v>778.28</v>
      </c>
      <c r="H21" s="13">
        <v>1708.44</v>
      </c>
      <c r="I21" s="13">
        <v>304</v>
      </c>
      <c r="J21" s="13">
        <f t="shared" si="0"/>
        <v>1404.44</v>
      </c>
      <c r="K21" s="21"/>
    </row>
    <row r="22" ht="30" customHeight="1" spans="1:11">
      <c r="A22" s="12"/>
      <c r="B22" s="12"/>
      <c r="C22" s="12" t="s">
        <v>59</v>
      </c>
      <c r="D22" s="12" t="s">
        <v>60</v>
      </c>
      <c r="E22" s="12" t="s">
        <v>17</v>
      </c>
      <c r="F22" s="12">
        <v>5160</v>
      </c>
      <c r="G22" s="13">
        <v>1167.42</v>
      </c>
      <c r="H22" s="13">
        <v>2524.66</v>
      </c>
      <c r="I22" s="13">
        <v>304</v>
      </c>
      <c r="J22" s="13">
        <f t="shared" si="0"/>
        <v>2220.66</v>
      </c>
      <c r="K22" s="19"/>
    </row>
    <row r="23" s="1" customFormat="1" ht="30" customHeight="1" spans="1:11">
      <c r="A23" s="12">
        <v>10</v>
      </c>
      <c r="B23" s="12" t="s">
        <v>61</v>
      </c>
      <c r="C23" s="12" t="s">
        <v>62</v>
      </c>
      <c r="D23" s="12" t="s">
        <v>63</v>
      </c>
      <c r="E23" s="12" t="s">
        <v>17</v>
      </c>
      <c r="F23" s="12">
        <v>5160</v>
      </c>
      <c r="G23" s="13">
        <v>1167.42</v>
      </c>
      <c r="H23" s="13">
        <v>2528.02</v>
      </c>
      <c r="I23" s="13">
        <v>266</v>
      </c>
      <c r="J23" s="13">
        <f t="shared" si="0"/>
        <v>2262.02</v>
      </c>
      <c r="K23" s="21"/>
    </row>
    <row r="24" ht="30" customHeight="1" spans="1:11">
      <c r="A24" s="12">
        <v>11</v>
      </c>
      <c r="B24" s="12" t="s">
        <v>64</v>
      </c>
      <c r="C24" s="12" t="s">
        <v>65</v>
      </c>
      <c r="D24" s="12" t="s">
        <v>66</v>
      </c>
      <c r="E24" s="12" t="s">
        <v>17</v>
      </c>
      <c r="F24" s="12">
        <v>5160</v>
      </c>
      <c r="G24" s="13">
        <v>1167.42</v>
      </c>
      <c r="H24" s="13">
        <v>2517.85</v>
      </c>
      <c r="I24" s="13">
        <v>304</v>
      </c>
      <c r="J24" s="13">
        <f t="shared" si="0"/>
        <v>2213.85</v>
      </c>
      <c r="K24" s="19"/>
    </row>
    <row r="25" ht="30" customHeight="1" spans="1:11">
      <c r="A25" s="12"/>
      <c r="B25" s="12"/>
      <c r="C25" s="12" t="s">
        <v>67</v>
      </c>
      <c r="D25" s="12" t="s">
        <v>68</v>
      </c>
      <c r="E25" s="12" t="s">
        <v>17</v>
      </c>
      <c r="F25" s="12">
        <v>5160</v>
      </c>
      <c r="G25" s="13">
        <v>1167.42</v>
      </c>
      <c r="H25" s="13">
        <v>2517.85</v>
      </c>
      <c r="I25" s="13">
        <v>304</v>
      </c>
      <c r="J25" s="13">
        <f t="shared" si="0"/>
        <v>2213.85</v>
      </c>
      <c r="K25" s="21"/>
    </row>
    <row r="26" ht="30" customHeight="1" spans="1:11">
      <c r="A26" s="12"/>
      <c r="B26" s="12"/>
      <c r="C26" s="12" t="s">
        <v>69</v>
      </c>
      <c r="D26" s="12" t="s">
        <v>70</v>
      </c>
      <c r="E26" s="12" t="s">
        <v>58</v>
      </c>
      <c r="F26" s="12">
        <v>3440</v>
      </c>
      <c r="G26" s="13">
        <v>778.28</v>
      </c>
      <c r="H26" s="13">
        <v>1703.9</v>
      </c>
      <c r="I26" s="13">
        <v>304</v>
      </c>
      <c r="J26" s="13">
        <f t="shared" si="0"/>
        <v>1399.9</v>
      </c>
      <c r="K26" s="21"/>
    </row>
    <row r="27" s="1" customFormat="1" ht="30" customHeight="1" spans="1:11">
      <c r="A27" s="12">
        <v>12</v>
      </c>
      <c r="B27" s="12" t="s">
        <v>71</v>
      </c>
      <c r="C27" s="12" t="s">
        <v>72</v>
      </c>
      <c r="D27" s="12" t="s">
        <v>73</v>
      </c>
      <c r="E27" s="12" t="s">
        <v>58</v>
      </c>
      <c r="F27" s="12">
        <v>3440</v>
      </c>
      <c r="G27" s="13">
        <v>778.28</v>
      </c>
      <c r="H27" s="13">
        <v>1709.42</v>
      </c>
      <c r="I27" s="13">
        <v>304</v>
      </c>
      <c r="J27" s="13">
        <f t="shared" si="0"/>
        <v>1405.42</v>
      </c>
      <c r="K27" s="21"/>
    </row>
    <row r="28" s="1" customFormat="1" ht="30" customHeight="1" spans="1:11">
      <c r="A28" s="12"/>
      <c r="B28" s="12"/>
      <c r="C28" s="12" t="s">
        <v>74</v>
      </c>
      <c r="D28" s="12" t="s">
        <v>66</v>
      </c>
      <c r="E28" s="12" t="s">
        <v>58</v>
      </c>
      <c r="F28" s="12">
        <v>3440</v>
      </c>
      <c r="G28" s="13">
        <v>778.28</v>
      </c>
      <c r="H28" s="13">
        <v>1709.42</v>
      </c>
      <c r="I28" s="13">
        <v>304</v>
      </c>
      <c r="J28" s="13">
        <f t="shared" si="0"/>
        <v>1405.42</v>
      </c>
      <c r="K28" s="21"/>
    </row>
    <row r="29" ht="30" customHeight="1" spans="1:11">
      <c r="A29" s="12">
        <v>13</v>
      </c>
      <c r="B29" s="12" t="s">
        <v>75</v>
      </c>
      <c r="C29" s="12" t="s">
        <v>76</v>
      </c>
      <c r="D29" s="12" t="s">
        <v>77</v>
      </c>
      <c r="E29" s="12" t="s">
        <v>17</v>
      </c>
      <c r="F29" s="12">
        <v>5160</v>
      </c>
      <c r="G29" s="13">
        <v>1167.42</v>
      </c>
      <c r="H29" s="13">
        <v>2528.02</v>
      </c>
      <c r="I29" s="13">
        <v>266</v>
      </c>
      <c r="J29" s="13">
        <f t="shared" si="0"/>
        <v>2262.02</v>
      </c>
      <c r="K29" s="21"/>
    </row>
    <row r="30" ht="30" customHeight="1" spans="1:11">
      <c r="A30" s="12">
        <v>14</v>
      </c>
      <c r="B30" s="12" t="s">
        <v>78</v>
      </c>
      <c r="C30" s="12" t="s">
        <v>79</v>
      </c>
      <c r="D30" s="12" t="s">
        <v>80</v>
      </c>
      <c r="E30" s="12" t="s">
        <v>58</v>
      </c>
      <c r="F30" s="12">
        <v>3440</v>
      </c>
      <c r="G30" s="13">
        <v>778.28</v>
      </c>
      <c r="H30" s="13">
        <v>1702.92</v>
      </c>
      <c r="I30" s="13">
        <v>304</v>
      </c>
      <c r="J30" s="13">
        <f t="shared" si="0"/>
        <v>1398.92</v>
      </c>
      <c r="K30" s="21"/>
    </row>
    <row r="31" ht="30" customHeight="1" spans="1:11">
      <c r="A31" s="12">
        <v>15</v>
      </c>
      <c r="B31" s="12" t="s">
        <v>81</v>
      </c>
      <c r="C31" s="12" t="s">
        <v>82</v>
      </c>
      <c r="D31" s="12" t="s">
        <v>83</v>
      </c>
      <c r="E31" s="12" t="s">
        <v>17</v>
      </c>
      <c r="F31" s="12">
        <v>5160</v>
      </c>
      <c r="G31" s="13">
        <v>1167.42</v>
      </c>
      <c r="H31" s="13">
        <v>2516.38</v>
      </c>
      <c r="I31" s="13">
        <v>304</v>
      </c>
      <c r="J31" s="13">
        <f t="shared" si="0"/>
        <v>2212.38</v>
      </c>
      <c r="K31" s="19"/>
    </row>
    <row r="32" ht="30" customHeight="1" spans="1:11">
      <c r="A32" s="12"/>
      <c r="B32" s="12"/>
      <c r="C32" s="12" t="s">
        <v>84</v>
      </c>
      <c r="D32" s="12" t="s">
        <v>85</v>
      </c>
      <c r="E32" s="12" t="s">
        <v>17</v>
      </c>
      <c r="F32" s="12">
        <v>5160</v>
      </c>
      <c r="G32" s="13">
        <v>1167.42</v>
      </c>
      <c r="H32" s="13">
        <v>2516.38</v>
      </c>
      <c r="I32" s="13">
        <v>304</v>
      </c>
      <c r="J32" s="13">
        <f t="shared" si="0"/>
        <v>2212.38</v>
      </c>
      <c r="K32" s="19"/>
    </row>
    <row r="33" ht="30" customHeight="1" spans="1:11">
      <c r="A33" s="12">
        <v>16</v>
      </c>
      <c r="B33" s="12" t="s">
        <v>86</v>
      </c>
      <c r="C33" s="12" t="s">
        <v>87</v>
      </c>
      <c r="D33" s="12" t="s">
        <v>70</v>
      </c>
      <c r="E33" s="12" t="s">
        <v>17</v>
      </c>
      <c r="F33" s="12">
        <v>5160</v>
      </c>
      <c r="G33" s="13">
        <v>1167.42</v>
      </c>
      <c r="H33" s="13">
        <v>2486.66</v>
      </c>
      <c r="I33" s="13">
        <v>266</v>
      </c>
      <c r="J33" s="13">
        <f t="shared" si="0"/>
        <v>2220.66</v>
      </c>
      <c r="K33" s="21"/>
    </row>
    <row r="34" ht="30" customHeight="1" spans="1:11">
      <c r="A34" s="12"/>
      <c r="B34" s="12"/>
      <c r="C34" s="12" t="s">
        <v>88</v>
      </c>
      <c r="D34" s="12" t="s">
        <v>39</v>
      </c>
      <c r="E34" s="12" t="s">
        <v>17</v>
      </c>
      <c r="F34" s="12">
        <v>5160</v>
      </c>
      <c r="G34" s="13">
        <v>1167.42</v>
      </c>
      <c r="H34" s="13">
        <v>2486.66</v>
      </c>
      <c r="I34" s="13">
        <v>266</v>
      </c>
      <c r="J34" s="13">
        <f t="shared" si="0"/>
        <v>2220.66</v>
      </c>
      <c r="K34" s="21"/>
    </row>
    <row r="35" s="1" customFormat="1" ht="30" customHeight="1" spans="1:11">
      <c r="A35" s="12">
        <v>17</v>
      </c>
      <c r="B35" s="12" t="s">
        <v>89</v>
      </c>
      <c r="C35" s="12" t="s">
        <v>90</v>
      </c>
      <c r="D35" s="12" t="s">
        <v>91</v>
      </c>
      <c r="E35" s="12" t="s">
        <v>17</v>
      </c>
      <c r="F35" s="12">
        <v>5160</v>
      </c>
      <c r="G35" s="14">
        <v>1167.42</v>
      </c>
      <c r="H35" s="14">
        <v>2528.02</v>
      </c>
      <c r="I35" s="13">
        <v>304</v>
      </c>
      <c r="J35" s="13">
        <f t="shared" si="0"/>
        <v>2224.02</v>
      </c>
      <c r="K35" s="20"/>
    </row>
    <row r="36" ht="30" customHeight="1" spans="1:11">
      <c r="A36" s="12">
        <v>18</v>
      </c>
      <c r="B36" s="12" t="s">
        <v>92</v>
      </c>
      <c r="C36" s="12" t="s">
        <v>93</v>
      </c>
      <c r="D36" s="12" t="s">
        <v>22</v>
      </c>
      <c r="E36" s="12" t="s">
        <v>17</v>
      </c>
      <c r="F36" s="12">
        <v>5160</v>
      </c>
      <c r="G36" s="13">
        <v>1167.42</v>
      </c>
      <c r="H36" s="13">
        <v>2524.66</v>
      </c>
      <c r="I36" s="13">
        <v>304</v>
      </c>
      <c r="J36" s="13">
        <f t="shared" si="0"/>
        <v>2220.66</v>
      </c>
      <c r="K36" s="21"/>
    </row>
    <row r="37" s="1" customFormat="1" ht="30" customHeight="1" spans="1:11">
      <c r="A37" s="12">
        <v>19</v>
      </c>
      <c r="B37" s="12" t="s">
        <v>94</v>
      </c>
      <c r="C37" s="12" t="s">
        <v>95</v>
      </c>
      <c r="D37" s="12" t="s">
        <v>96</v>
      </c>
      <c r="E37" s="12" t="s">
        <v>17</v>
      </c>
      <c r="F37" s="12">
        <v>5160</v>
      </c>
      <c r="G37" s="13">
        <v>1167.42</v>
      </c>
      <c r="H37" s="13">
        <v>2528.02</v>
      </c>
      <c r="I37" s="13">
        <v>304</v>
      </c>
      <c r="J37" s="13">
        <f t="shared" si="0"/>
        <v>2224.02</v>
      </c>
      <c r="K37" s="19"/>
    </row>
    <row r="38" s="1" customFormat="1" ht="30" customHeight="1" spans="1:11">
      <c r="A38" s="12">
        <v>20</v>
      </c>
      <c r="B38" s="12" t="s">
        <v>97</v>
      </c>
      <c r="C38" s="12" t="s">
        <v>98</v>
      </c>
      <c r="D38" s="12" t="s">
        <v>34</v>
      </c>
      <c r="E38" s="12" t="s">
        <v>58</v>
      </c>
      <c r="F38" s="12">
        <v>3440</v>
      </c>
      <c r="G38" s="13">
        <v>778.28</v>
      </c>
      <c r="H38" s="13">
        <v>1708.44</v>
      </c>
      <c r="I38" s="13">
        <v>304</v>
      </c>
      <c r="J38" s="13">
        <f t="shared" ref="J38:J61" si="1">H38-I38</f>
        <v>1404.44</v>
      </c>
      <c r="K38" s="21"/>
    </row>
    <row r="39" s="1" customFormat="1" ht="30" customHeight="1" spans="1:11">
      <c r="A39" s="12">
        <v>21</v>
      </c>
      <c r="B39" s="12" t="s">
        <v>99</v>
      </c>
      <c r="C39" s="12" t="s">
        <v>100</v>
      </c>
      <c r="D39" s="12" t="s">
        <v>34</v>
      </c>
      <c r="E39" s="12" t="s">
        <v>17</v>
      </c>
      <c r="F39" s="12">
        <v>5160</v>
      </c>
      <c r="G39" s="13">
        <v>1167.42</v>
      </c>
      <c r="H39" s="13">
        <v>2526.13</v>
      </c>
      <c r="I39" s="13">
        <v>304</v>
      </c>
      <c r="J39" s="13">
        <f t="shared" si="1"/>
        <v>2222.13</v>
      </c>
      <c r="K39" s="19"/>
    </row>
    <row r="40" s="1" customFormat="1" ht="30" customHeight="1" spans="1:11">
      <c r="A40" s="12"/>
      <c r="B40" s="12"/>
      <c r="C40" s="12" t="s">
        <v>101</v>
      </c>
      <c r="D40" s="12" t="s">
        <v>34</v>
      </c>
      <c r="E40" s="12" t="s">
        <v>17</v>
      </c>
      <c r="F40" s="12">
        <v>5160</v>
      </c>
      <c r="G40" s="13">
        <v>1167.42</v>
      </c>
      <c r="H40" s="13">
        <v>2526.13</v>
      </c>
      <c r="I40" s="13">
        <v>304</v>
      </c>
      <c r="J40" s="13">
        <f t="shared" si="1"/>
        <v>2222.13</v>
      </c>
      <c r="K40" s="19"/>
    </row>
    <row r="41" s="1" customFormat="1" ht="30" customHeight="1" spans="1:11">
      <c r="A41" s="12"/>
      <c r="B41" s="12"/>
      <c r="C41" s="12" t="s">
        <v>102</v>
      </c>
      <c r="D41" s="12" t="s">
        <v>103</v>
      </c>
      <c r="E41" s="12" t="s">
        <v>17</v>
      </c>
      <c r="F41" s="12">
        <v>5160</v>
      </c>
      <c r="G41" s="13">
        <v>1167.42</v>
      </c>
      <c r="H41" s="13">
        <v>2526.13</v>
      </c>
      <c r="I41" s="13">
        <v>304</v>
      </c>
      <c r="J41" s="13">
        <f t="shared" si="1"/>
        <v>2222.13</v>
      </c>
      <c r="K41" s="19"/>
    </row>
    <row r="42" ht="30" customHeight="1" spans="1:11">
      <c r="A42" s="12">
        <v>22</v>
      </c>
      <c r="B42" s="12" t="s">
        <v>104</v>
      </c>
      <c r="C42" s="12" t="s">
        <v>105</v>
      </c>
      <c r="D42" s="12" t="s">
        <v>106</v>
      </c>
      <c r="E42" s="12" t="s">
        <v>17</v>
      </c>
      <c r="F42" s="12">
        <v>5160</v>
      </c>
      <c r="G42" s="13">
        <v>1167.42</v>
      </c>
      <c r="H42" s="13">
        <v>2516.38</v>
      </c>
      <c r="I42" s="13">
        <v>304</v>
      </c>
      <c r="J42" s="13">
        <f t="shared" si="1"/>
        <v>2212.38</v>
      </c>
      <c r="K42" s="19"/>
    </row>
    <row r="43" ht="26" customHeight="1" spans="1:11">
      <c r="A43" s="12"/>
      <c r="B43" s="12"/>
      <c r="C43" s="12" t="s">
        <v>107</v>
      </c>
      <c r="D43" s="12" t="s">
        <v>108</v>
      </c>
      <c r="E43" s="12" t="s">
        <v>17</v>
      </c>
      <c r="F43" s="12">
        <v>5160</v>
      </c>
      <c r="G43" s="13">
        <v>1167.42</v>
      </c>
      <c r="H43" s="13">
        <v>2516.38</v>
      </c>
      <c r="I43" s="13">
        <v>304</v>
      </c>
      <c r="J43" s="13">
        <f t="shared" si="1"/>
        <v>2212.38</v>
      </c>
      <c r="K43" s="19"/>
    </row>
    <row r="44" ht="30" customHeight="1" spans="1:11">
      <c r="A44" s="12">
        <v>23</v>
      </c>
      <c r="B44" s="12" t="s">
        <v>109</v>
      </c>
      <c r="C44" s="12" t="s">
        <v>110</v>
      </c>
      <c r="D44" s="12" t="s">
        <v>63</v>
      </c>
      <c r="E44" s="12" t="s">
        <v>17</v>
      </c>
      <c r="F44" s="12">
        <v>5160</v>
      </c>
      <c r="G44" s="13">
        <v>1167.42</v>
      </c>
      <c r="H44" s="13">
        <v>2526.13</v>
      </c>
      <c r="I44" s="13">
        <v>304</v>
      </c>
      <c r="J44" s="13">
        <f t="shared" si="1"/>
        <v>2222.13</v>
      </c>
      <c r="K44" s="21"/>
    </row>
    <row r="45" ht="26" customHeight="1" spans="1:11">
      <c r="A45" s="12">
        <v>24</v>
      </c>
      <c r="B45" s="12" t="s">
        <v>111</v>
      </c>
      <c r="C45" s="12" t="s">
        <v>112</v>
      </c>
      <c r="D45" s="12" t="s">
        <v>70</v>
      </c>
      <c r="E45" s="12" t="s">
        <v>17</v>
      </c>
      <c r="F45" s="12">
        <v>5160</v>
      </c>
      <c r="G45" s="13">
        <v>1169.1</v>
      </c>
      <c r="H45" s="13">
        <v>2521.9</v>
      </c>
      <c r="I45" s="13">
        <v>304</v>
      </c>
      <c r="J45" s="13">
        <f t="shared" si="1"/>
        <v>2217.9</v>
      </c>
      <c r="K45" s="21"/>
    </row>
    <row r="46" ht="26" customHeight="1" spans="1:11">
      <c r="A46" s="12"/>
      <c r="B46" s="12"/>
      <c r="C46" s="12" t="s">
        <v>113</v>
      </c>
      <c r="D46" s="12" t="s">
        <v>114</v>
      </c>
      <c r="E46" s="12" t="s">
        <v>17</v>
      </c>
      <c r="F46" s="12">
        <v>5160</v>
      </c>
      <c r="G46" s="13">
        <v>1169.1</v>
      </c>
      <c r="H46" s="13">
        <v>2521.9</v>
      </c>
      <c r="I46" s="13">
        <v>304</v>
      </c>
      <c r="J46" s="13">
        <f t="shared" si="1"/>
        <v>2217.9</v>
      </c>
      <c r="K46" s="21"/>
    </row>
    <row r="47" ht="36" customHeight="1" spans="1:11">
      <c r="A47" s="12">
        <v>25</v>
      </c>
      <c r="B47" s="12" t="s">
        <v>115</v>
      </c>
      <c r="C47" s="12" t="s">
        <v>116</v>
      </c>
      <c r="D47" s="12" t="s">
        <v>57</v>
      </c>
      <c r="E47" s="12" t="s">
        <v>17</v>
      </c>
      <c r="F47" s="12">
        <v>5160</v>
      </c>
      <c r="G47" s="13">
        <v>1167.42</v>
      </c>
      <c r="H47" s="13">
        <v>2526.13</v>
      </c>
      <c r="I47" s="13">
        <v>304</v>
      </c>
      <c r="J47" s="13">
        <f t="shared" si="1"/>
        <v>2222.13</v>
      </c>
      <c r="K47" s="19"/>
    </row>
    <row r="48" s="1" customFormat="1" ht="33" customHeight="1" spans="1:11">
      <c r="A48" s="12">
        <v>26</v>
      </c>
      <c r="B48" s="12" t="s">
        <v>117</v>
      </c>
      <c r="C48" s="12" t="s">
        <v>118</v>
      </c>
      <c r="D48" s="12" t="s">
        <v>119</v>
      </c>
      <c r="E48" s="12" t="s">
        <v>17</v>
      </c>
      <c r="F48" s="12">
        <v>5160</v>
      </c>
      <c r="G48" s="13">
        <v>1167.42</v>
      </c>
      <c r="H48" s="13">
        <v>2527.96</v>
      </c>
      <c r="I48" s="13">
        <v>304</v>
      </c>
      <c r="J48" s="13">
        <f t="shared" si="1"/>
        <v>2223.96</v>
      </c>
      <c r="K48" s="19"/>
    </row>
    <row r="49" ht="30" customHeight="1" spans="1:11">
      <c r="A49" s="12">
        <v>27</v>
      </c>
      <c r="B49" s="12" t="s">
        <v>120</v>
      </c>
      <c r="C49" s="12" t="s">
        <v>121</v>
      </c>
      <c r="D49" s="12" t="s">
        <v>122</v>
      </c>
      <c r="E49" s="12" t="s">
        <v>17</v>
      </c>
      <c r="F49" s="12">
        <v>5160</v>
      </c>
      <c r="G49" s="13">
        <v>1167.42</v>
      </c>
      <c r="H49" s="13">
        <v>2524.66</v>
      </c>
      <c r="I49" s="13">
        <v>304</v>
      </c>
      <c r="J49" s="13">
        <f t="shared" si="1"/>
        <v>2220.66</v>
      </c>
      <c r="K49" s="19"/>
    </row>
    <row r="50" ht="33" customHeight="1" spans="1:11">
      <c r="A50" s="12">
        <v>28</v>
      </c>
      <c r="B50" s="12" t="s">
        <v>123</v>
      </c>
      <c r="C50" s="12" t="s">
        <v>124</v>
      </c>
      <c r="D50" s="12" t="s">
        <v>125</v>
      </c>
      <c r="E50" s="12" t="s">
        <v>17</v>
      </c>
      <c r="F50" s="12">
        <v>5160</v>
      </c>
      <c r="G50" s="13">
        <v>1167.42</v>
      </c>
      <c r="H50" s="13">
        <v>2516.38</v>
      </c>
      <c r="I50" s="13">
        <v>304</v>
      </c>
      <c r="J50" s="13">
        <f t="shared" si="1"/>
        <v>2212.38</v>
      </c>
      <c r="K50" s="21"/>
    </row>
    <row r="51" ht="31" customHeight="1" spans="1:11">
      <c r="A51" s="12">
        <v>29</v>
      </c>
      <c r="B51" s="12" t="s">
        <v>126</v>
      </c>
      <c r="C51" s="12" t="s">
        <v>127</v>
      </c>
      <c r="D51" s="12" t="s">
        <v>39</v>
      </c>
      <c r="E51" s="12" t="s">
        <v>17</v>
      </c>
      <c r="F51" s="12">
        <v>5160</v>
      </c>
      <c r="G51" s="13">
        <v>1167.42</v>
      </c>
      <c r="H51" s="13">
        <v>2517.85</v>
      </c>
      <c r="I51" s="13">
        <v>304</v>
      </c>
      <c r="J51" s="13">
        <f t="shared" si="1"/>
        <v>2213.85</v>
      </c>
      <c r="K51" s="19"/>
    </row>
    <row r="52" s="1" customFormat="1" ht="33" customHeight="1" spans="1:11">
      <c r="A52" s="12">
        <v>30</v>
      </c>
      <c r="B52" s="12" t="s">
        <v>128</v>
      </c>
      <c r="C52" s="12" t="s">
        <v>129</v>
      </c>
      <c r="D52" s="12" t="s">
        <v>130</v>
      </c>
      <c r="E52" s="12" t="s">
        <v>58</v>
      </c>
      <c r="F52" s="12">
        <v>3440</v>
      </c>
      <c r="G52" s="13">
        <v>778.28</v>
      </c>
      <c r="H52" s="13">
        <v>1708.44</v>
      </c>
      <c r="I52" s="13">
        <v>304</v>
      </c>
      <c r="J52" s="13">
        <f t="shared" si="1"/>
        <v>1404.44</v>
      </c>
      <c r="K52" s="21"/>
    </row>
    <row r="53" ht="26" customHeight="1" spans="1:11">
      <c r="A53" s="12">
        <v>31</v>
      </c>
      <c r="B53" s="12" t="s">
        <v>131</v>
      </c>
      <c r="C53" s="12" t="s">
        <v>132</v>
      </c>
      <c r="D53" s="12" t="s">
        <v>63</v>
      </c>
      <c r="E53" s="12" t="s">
        <v>58</v>
      </c>
      <c r="F53" s="12">
        <v>3440</v>
      </c>
      <c r="G53" s="13">
        <v>778.28</v>
      </c>
      <c r="H53" s="13">
        <v>1708.44</v>
      </c>
      <c r="I53" s="13">
        <v>304</v>
      </c>
      <c r="J53" s="13">
        <f t="shared" si="1"/>
        <v>1404.44</v>
      </c>
      <c r="K53" s="21"/>
    </row>
    <row r="54" ht="26" customHeight="1" spans="1:11">
      <c r="A54" s="12"/>
      <c r="B54" s="12"/>
      <c r="C54" s="12" t="s">
        <v>133</v>
      </c>
      <c r="D54" s="12" t="s">
        <v>134</v>
      </c>
      <c r="E54" s="12" t="s">
        <v>17</v>
      </c>
      <c r="F54" s="12">
        <v>5160</v>
      </c>
      <c r="G54" s="13">
        <v>1167.42</v>
      </c>
      <c r="H54" s="13">
        <v>2524.66</v>
      </c>
      <c r="I54" s="13">
        <v>304</v>
      </c>
      <c r="J54" s="13">
        <f t="shared" si="1"/>
        <v>2220.66</v>
      </c>
      <c r="K54" s="19"/>
    </row>
    <row r="55" s="1" customFormat="1" ht="33" customHeight="1" spans="1:11">
      <c r="A55" s="12">
        <v>32</v>
      </c>
      <c r="B55" s="12" t="s">
        <v>135</v>
      </c>
      <c r="C55" s="12" t="s">
        <v>136</v>
      </c>
      <c r="D55" s="12" t="s">
        <v>47</v>
      </c>
      <c r="E55" s="12" t="s">
        <v>58</v>
      </c>
      <c r="F55" s="12">
        <v>3440</v>
      </c>
      <c r="G55" s="13">
        <v>778.28</v>
      </c>
      <c r="H55" s="13">
        <v>1632.44</v>
      </c>
      <c r="I55" s="13">
        <v>228</v>
      </c>
      <c r="J55" s="13">
        <f t="shared" si="1"/>
        <v>1404.44</v>
      </c>
      <c r="K55" s="21"/>
    </row>
    <row r="56" s="1" customFormat="1" ht="33" customHeight="1" spans="1:11">
      <c r="A56" s="12"/>
      <c r="B56" s="12"/>
      <c r="C56" s="12" t="s">
        <v>137</v>
      </c>
      <c r="D56" s="12" t="s">
        <v>138</v>
      </c>
      <c r="E56" s="12" t="s">
        <v>58</v>
      </c>
      <c r="F56" s="12">
        <v>3440</v>
      </c>
      <c r="G56" s="13">
        <v>778.28</v>
      </c>
      <c r="H56" s="13">
        <v>1632.44</v>
      </c>
      <c r="I56" s="13">
        <v>228</v>
      </c>
      <c r="J56" s="13">
        <f t="shared" si="1"/>
        <v>1404.44</v>
      </c>
      <c r="K56" s="21"/>
    </row>
    <row r="57" ht="36" customHeight="1" spans="1:11">
      <c r="A57" s="12">
        <v>33</v>
      </c>
      <c r="B57" s="12" t="s">
        <v>139</v>
      </c>
      <c r="C57" s="12" t="s">
        <v>140</v>
      </c>
      <c r="D57" s="12" t="s">
        <v>141</v>
      </c>
      <c r="E57" s="12" t="s">
        <v>17</v>
      </c>
      <c r="F57" s="12">
        <v>5160</v>
      </c>
      <c r="G57" s="13">
        <v>1167.42</v>
      </c>
      <c r="H57" s="13">
        <v>2528.02</v>
      </c>
      <c r="I57" s="13">
        <v>304</v>
      </c>
      <c r="J57" s="13">
        <f t="shared" si="1"/>
        <v>2224.02</v>
      </c>
      <c r="K57" s="19"/>
    </row>
    <row r="58" ht="36" customHeight="1" spans="1:11">
      <c r="A58" s="12">
        <v>34</v>
      </c>
      <c r="B58" s="12" t="s">
        <v>142</v>
      </c>
      <c r="C58" s="12" t="s">
        <v>143</v>
      </c>
      <c r="D58" s="12" t="s">
        <v>19</v>
      </c>
      <c r="E58" s="12" t="s">
        <v>58</v>
      </c>
      <c r="F58" s="12">
        <v>3440</v>
      </c>
      <c r="G58" s="13">
        <v>778.28</v>
      </c>
      <c r="H58" s="13">
        <v>1708.44</v>
      </c>
      <c r="I58" s="13">
        <v>304</v>
      </c>
      <c r="J58" s="13">
        <f t="shared" si="1"/>
        <v>1404.44</v>
      </c>
      <c r="K58" s="21"/>
    </row>
    <row r="59" ht="36" customHeight="1" spans="1:11">
      <c r="A59" s="12">
        <v>35</v>
      </c>
      <c r="B59" s="12" t="s">
        <v>144</v>
      </c>
      <c r="C59" s="12" t="s">
        <v>145</v>
      </c>
      <c r="D59" s="12" t="s">
        <v>63</v>
      </c>
      <c r="E59" s="12" t="s">
        <v>17</v>
      </c>
      <c r="F59" s="12">
        <v>5160</v>
      </c>
      <c r="G59" s="13">
        <v>1167.42</v>
      </c>
      <c r="H59" s="13">
        <v>2528.02</v>
      </c>
      <c r="I59" s="13">
        <v>304</v>
      </c>
      <c r="J59" s="13">
        <f t="shared" si="1"/>
        <v>2224.02</v>
      </c>
      <c r="K59" s="19"/>
    </row>
    <row r="60" ht="48" customHeight="1" spans="1:11">
      <c r="A60" s="12">
        <v>36</v>
      </c>
      <c r="B60" s="12" t="s">
        <v>146</v>
      </c>
      <c r="C60" s="12" t="s">
        <v>147</v>
      </c>
      <c r="D60" s="12" t="s">
        <v>148</v>
      </c>
      <c r="E60" s="12" t="s">
        <v>17</v>
      </c>
      <c r="F60" s="12">
        <v>5160</v>
      </c>
      <c r="G60" s="13">
        <v>1167.42</v>
      </c>
      <c r="H60" s="13">
        <v>2524.66</v>
      </c>
      <c r="I60" s="13">
        <v>304</v>
      </c>
      <c r="J60" s="13">
        <f t="shared" si="1"/>
        <v>2220.66</v>
      </c>
      <c r="K60" s="19"/>
    </row>
    <row r="61" ht="55" customHeight="1" spans="1:11">
      <c r="A61" s="12">
        <v>37</v>
      </c>
      <c r="B61" s="12" t="s">
        <v>149</v>
      </c>
      <c r="C61" s="12" t="s">
        <v>150</v>
      </c>
      <c r="D61" s="12" t="s">
        <v>114</v>
      </c>
      <c r="E61" s="12" t="s">
        <v>17</v>
      </c>
      <c r="F61" s="12">
        <v>5160</v>
      </c>
      <c r="G61" s="13">
        <v>1167.42</v>
      </c>
      <c r="H61" s="13">
        <v>2486.66</v>
      </c>
      <c r="I61" s="13">
        <v>266</v>
      </c>
      <c r="J61" s="13">
        <f t="shared" si="1"/>
        <v>2220.66</v>
      </c>
      <c r="K61" s="21"/>
    </row>
    <row r="62" ht="42" customHeight="1" spans="1:11">
      <c r="A62" s="15" t="s">
        <v>151</v>
      </c>
      <c r="B62" s="15"/>
      <c r="C62" s="15"/>
      <c r="D62" s="15"/>
      <c r="E62" s="15"/>
      <c r="F62" s="12">
        <f>SUM(F5:F61)</f>
        <v>271760</v>
      </c>
      <c r="G62" s="12">
        <f>SUM(G5:G61)</f>
        <v>60327.0199999999</v>
      </c>
      <c r="H62" s="16" t="s">
        <v>152</v>
      </c>
      <c r="I62" s="16" t="s">
        <v>152</v>
      </c>
      <c r="J62" s="13">
        <f>SUM(J5:J61)</f>
        <v>115797.1</v>
      </c>
      <c r="K62" s="22"/>
    </row>
  </sheetData>
  <mergeCells count="46">
    <mergeCell ref="A1:K1"/>
    <mergeCell ref="F2:J2"/>
    <mergeCell ref="H3:J3"/>
    <mergeCell ref="A62:E62"/>
    <mergeCell ref="A2:A4"/>
    <mergeCell ref="A5:A6"/>
    <mergeCell ref="A7:A8"/>
    <mergeCell ref="A9:A10"/>
    <mergeCell ref="A11:A13"/>
    <mergeCell ref="A14:A15"/>
    <mergeCell ref="A17:A18"/>
    <mergeCell ref="A19:A20"/>
    <mergeCell ref="A21:A22"/>
    <mergeCell ref="A24:A26"/>
    <mergeCell ref="A27:A28"/>
    <mergeCell ref="A31:A32"/>
    <mergeCell ref="A33:A34"/>
    <mergeCell ref="A39:A41"/>
    <mergeCell ref="A42:A43"/>
    <mergeCell ref="A45:A46"/>
    <mergeCell ref="A53:A54"/>
    <mergeCell ref="A55:A56"/>
    <mergeCell ref="B2:B4"/>
    <mergeCell ref="B5:B6"/>
    <mergeCell ref="B7:B8"/>
    <mergeCell ref="B9:B10"/>
    <mergeCell ref="B11:B13"/>
    <mergeCell ref="B14:B15"/>
    <mergeCell ref="B17:B18"/>
    <mergeCell ref="B19:B20"/>
    <mergeCell ref="B21:B22"/>
    <mergeCell ref="B24:B26"/>
    <mergeCell ref="B27:B28"/>
    <mergeCell ref="B31:B32"/>
    <mergeCell ref="B33:B34"/>
    <mergeCell ref="B39:B41"/>
    <mergeCell ref="B42:B43"/>
    <mergeCell ref="B45:B46"/>
    <mergeCell ref="B53:B54"/>
    <mergeCell ref="B55:B56"/>
    <mergeCell ref="C2:C4"/>
    <mergeCell ref="D2:D4"/>
    <mergeCell ref="E2:E4"/>
    <mergeCell ref="F3:F4"/>
    <mergeCell ref="G3:G4"/>
    <mergeCell ref="K2:K4"/>
  </mergeCells>
  <pageMargins left="0.472222222222222" right="0.314583333333333" top="0.156944444444444" bottom="0" header="0.298611111111111" footer="0.0784722222222222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2023-02-27T09:22:24Z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5AE9497EA192434BA0EC2ABA5B5EB8C8</vt:lpwstr>
  </property>
  <property fmtid="{D5CDD505-2E9C-101B-9397-08002B2CF9AE}" pid="4" name="KSOReadingLayout">
    <vt:bool>true</vt:bool>
  </property>
</Properties>
</file>