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1" sheetId="4" r:id="rId1"/>
  </sheets>
  <definedNames>
    <definedName name="_xlnm._FilterDatabase" localSheetId="0" hidden="1">Sheet1!$A$2:$P$96</definedName>
    <definedName name="_xlnm.Print_Titles" localSheetId="0">Sheet1!$1:$2</definedName>
  </definedNames>
  <calcPr calcId="144525"/>
</workbook>
</file>

<file path=xl/sharedStrings.xml><?xml version="1.0" encoding="utf-8"?>
<sst xmlns="http://schemas.openxmlformats.org/spreadsheetml/2006/main" count="620" uniqueCount="271">
  <si>
    <t xml:space="preserve">
广东省事业单位2022年集中公开招聘高校毕业生徐闻县事业单位考试总成绩及入围体检名单</t>
  </si>
  <si>
    <t>序号</t>
  </si>
  <si>
    <t>准考证</t>
  </si>
  <si>
    <t>姓名</t>
  </si>
  <si>
    <t>单位名称</t>
  </si>
  <si>
    <t>主管部门</t>
  </si>
  <si>
    <t>岗位代码</t>
  </si>
  <si>
    <t>岗位招聘人数</t>
  </si>
  <si>
    <t>笔试成绩</t>
  </si>
  <si>
    <t>面试成绩</t>
  </si>
  <si>
    <t>总成绩</t>
  </si>
  <si>
    <t>排名</t>
  </si>
  <si>
    <t>是否入围体检</t>
  </si>
  <si>
    <t>221150903022</t>
  </si>
  <si>
    <t>黄洁莹</t>
  </si>
  <si>
    <t>徐闻县园林管理所</t>
  </si>
  <si>
    <t>徐闻县城市管理和综合执法局</t>
  </si>
  <si>
    <t>2210841150066</t>
  </si>
  <si>
    <t>79.40</t>
  </si>
  <si>
    <t>是</t>
  </si>
  <si>
    <t>221150804501</t>
  </si>
  <si>
    <t>冯静萍</t>
  </si>
  <si>
    <t>80.15</t>
  </si>
  <si>
    <t>否</t>
  </si>
  <si>
    <t>221150304829</t>
  </si>
  <si>
    <t>黄英杰</t>
  </si>
  <si>
    <t>77.45</t>
  </si>
  <si>
    <t>221011901718</t>
  </si>
  <si>
    <t>许泽倦</t>
  </si>
  <si>
    <t>76.30</t>
  </si>
  <si>
    <t>221150700205</t>
  </si>
  <si>
    <t>关瑜沛</t>
  </si>
  <si>
    <t>73.85</t>
  </si>
  <si>
    <t>221150501713</t>
  </si>
  <si>
    <t>陈雅萍</t>
  </si>
  <si>
    <t>2210841150067</t>
  </si>
  <si>
    <t>76.95</t>
  </si>
  <si>
    <t>221150105023</t>
  </si>
  <si>
    <t>许晶晶</t>
  </si>
  <si>
    <t>76.60</t>
  </si>
  <si>
    <t>221021200409</t>
  </si>
  <si>
    <t>周开庭</t>
  </si>
  <si>
    <t>72.20</t>
  </si>
  <si>
    <t>221151002928</t>
  </si>
  <si>
    <t>陈彦谷</t>
  </si>
  <si>
    <t>67.75</t>
  </si>
  <si>
    <t>221014102101</t>
  </si>
  <si>
    <t>杨施舒</t>
  </si>
  <si>
    <t>缺考</t>
  </si>
  <si>
    <t>苏海涛</t>
  </si>
  <si>
    <t>徐闻县人民武装部机关</t>
  </si>
  <si>
    <t>74.80</t>
  </si>
  <si>
    <t>凌国景</t>
  </si>
  <si>
    <t>69.35</t>
  </si>
  <si>
    <t>黄方值</t>
  </si>
  <si>
    <t>63.10</t>
  </si>
  <si>
    <t>李大志</t>
  </si>
  <si>
    <t>徐闻县民兵武器装备仓库</t>
  </si>
  <si>
    <t>76.75</t>
  </si>
  <si>
    <t>陈垂勃</t>
  </si>
  <si>
    <t>64.95</t>
  </si>
  <si>
    <t>莫济圣</t>
  </si>
  <si>
    <t>221150805710</t>
  </si>
  <si>
    <t>蔡文逸</t>
  </si>
  <si>
    <t>徐闻生态工业集聚区服务中心</t>
  </si>
  <si>
    <t>广东徐闻经济开发区管理委员会</t>
  </si>
  <si>
    <t>2210841150220</t>
  </si>
  <si>
    <t>77.00</t>
  </si>
  <si>
    <t>221150805808</t>
  </si>
  <si>
    <t>李孝议</t>
  </si>
  <si>
    <t>77.10</t>
  </si>
  <si>
    <t>221150303216</t>
  </si>
  <si>
    <t>邓明君</t>
  </si>
  <si>
    <t>221150103116</t>
  </si>
  <si>
    <t>许楚德</t>
  </si>
  <si>
    <t>221150803210</t>
  </si>
  <si>
    <t>郑世谦</t>
  </si>
  <si>
    <t>67.20</t>
  </si>
  <si>
    <t>221150103517</t>
  </si>
  <si>
    <t>杨晓婷</t>
  </si>
  <si>
    <t>徐闻县投资促进服务中心</t>
  </si>
  <si>
    <t>徐闻县科工贸和信息化局</t>
  </si>
  <si>
    <t>2210841150256</t>
  </si>
  <si>
    <t>79.45</t>
  </si>
  <si>
    <t>221150102409</t>
  </si>
  <si>
    <t>谭乃镇</t>
  </si>
  <si>
    <t>78.65</t>
  </si>
  <si>
    <t>221150403419</t>
  </si>
  <si>
    <t>熊佳玉</t>
  </si>
  <si>
    <t>221014201526</t>
  </si>
  <si>
    <t>王春霞</t>
  </si>
  <si>
    <t>76.15</t>
  </si>
  <si>
    <t>221021800404</t>
  </si>
  <si>
    <t>徐曼莉</t>
  </si>
  <si>
    <t>72.55</t>
  </si>
  <si>
    <t>221010403218</t>
  </si>
  <si>
    <t>许彪</t>
  </si>
  <si>
    <t>徐闻县殡葬管理所</t>
  </si>
  <si>
    <t>徐闻县民政局</t>
  </si>
  <si>
    <t>2210841150257</t>
  </si>
  <si>
    <t>79.50</t>
  </si>
  <si>
    <t>221150401717</t>
  </si>
  <si>
    <t>黄映红</t>
  </si>
  <si>
    <t>72.65</t>
  </si>
  <si>
    <t>221150203020</t>
  </si>
  <si>
    <t>黄执征</t>
  </si>
  <si>
    <t>71.30</t>
  </si>
  <si>
    <t>221150701128</t>
  </si>
  <si>
    <t>王吉幸</t>
  </si>
  <si>
    <t>221150101218</t>
  </si>
  <si>
    <t>陈小静</t>
  </si>
  <si>
    <t>221021800514</t>
  </si>
  <si>
    <t>丁旋韦</t>
  </si>
  <si>
    <t>广东省徐闻县公证处</t>
  </si>
  <si>
    <t>徐闻县司法局</t>
  </si>
  <si>
    <t>2210841150259</t>
  </si>
  <si>
    <t>221011001322</t>
  </si>
  <si>
    <t>杨玲</t>
  </si>
  <si>
    <t>221150702008</t>
  </si>
  <si>
    <t>黄雅颖</t>
  </si>
  <si>
    <t>221010308315</t>
  </si>
  <si>
    <t>林土春</t>
  </si>
  <si>
    <t>221120203903</t>
  </si>
  <si>
    <t>胡定强</t>
  </si>
  <si>
    <t>221150203330</t>
  </si>
  <si>
    <t>李雨璇</t>
  </si>
  <si>
    <t>广东徐闻经济开发区城市建设管理监察中队</t>
  </si>
  <si>
    <t>2210841150287</t>
  </si>
  <si>
    <t>221150904225</t>
  </si>
  <si>
    <t>劳楚瑜</t>
  </si>
  <si>
    <t>221150500520</t>
  </si>
  <si>
    <t>吴侃玲</t>
  </si>
  <si>
    <t>221150903119</t>
  </si>
  <si>
    <t>苏湘晶</t>
  </si>
  <si>
    <t>221150100207</t>
  </si>
  <si>
    <t>张蓥</t>
  </si>
  <si>
    <t>221150503617</t>
  </si>
  <si>
    <t>陈文凯</t>
  </si>
  <si>
    <t>2210841150288</t>
  </si>
  <si>
    <t>221110400804</t>
  </si>
  <si>
    <t>莫小越</t>
  </si>
  <si>
    <t>221150306130</t>
  </si>
  <si>
    <t>林石桂</t>
  </si>
  <si>
    <t>221150100602</t>
  </si>
  <si>
    <t>王昭帅</t>
  </si>
  <si>
    <t>221010400409</t>
  </si>
  <si>
    <t>洪德闹</t>
  </si>
  <si>
    <t>221150805722</t>
  </si>
  <si>
    <t>黎志扬</t>
  </si>
  <si>
    <t>2210841150289</t>
  </si>
  <si>
    <t>221150201502</t>
  </si>
  <si>
    <t>谢雨耕</t>
  </si>
  <si>
    <t>221150301801</t>
  </si>
  <si>
    <t>曹南昌</t>
  </si>
  <si>
    <t>221151002117</t>
  </si>
  <si>
    <t>劳子炎</t>
  </si>
  <si>
    <t>221150102006</t>
  </si>
  <si>
    <t>周立镇</t>
  </si>
  <si>
    <t>221150103516</t>
  </si>
  <si>
    <t>黄志颖</t>
  </si>
  <si>
    <t>2210841150290</t>
  </si>
  <si>
    <t>221023401821</t>
  </si>
  <si>
    <t>林国杰</t>
  </si>
  <si>
    <t>221150903002</t>
  </si>
  <si>
    <t>韩兆程</t>
  </si>
  <si>
    <t>221151000917</t>
  </si>
  <si>
    <t>陈密</t>
  </si>
  <si>
    <t>221150403223</t>
  </si>
  <si>
    <t>傅淋</t>
  </si>
  <si>
    <t>221010701608</t>
  </si>
  <si>
    <t>陈济达</t>
  </si>
  <si>
    <t>徐闻县龙泉旅游区管理处</t>
  </si>
  <si>
    <t>2210841150302</t>
  </si>
  <si>
    <t>221151001301</t>
  </si>
  <si>
    <t>陈泓光</t>
  </si>
  <si>
    <t>221151001516</t>
  </si>
  <si>
    <t>郑敬</t>
  </si>
  <si>
    <t>221150501616</t>
  </si>
  <si>
    <t>钟伟聪</t>
  </si>
  <si>
    <t>221160206521</t>
  </si>
  <si>
    <t>龙美凤</t>
  </si>
  <si>
    <t>221150502616</t>
  </si>
  <si>
    <t>谢海媚</t>
  </si>
  <si>
    <t>徐闻县梅溪公园管理处</t>
  </si>
  <si>
    <t>2210841150303</t>
  </si>
  <si>
    <t>79.20</t>
  </si>
  <si>
    <t>221150103010</t>
  </si>
  <si>
    <t>王建婷</t>
  </si>
  <si>
    <t>73.15</t>
  </si>
  <si>
    <t>221150201507</t>
  </si>
  <si>
    <t>曹亚平</t>
  </si>
  <si>
    <t>75.10</t>
  </si>
  <si>
    <t>221150203322</t>
  </si>
  <si>
    <t>梁锐</t>
  </si>
  <si>
    <t>221160302322</t>
  </si>
  <si>
    <t>陈盈</t>
  </si>
  <si>
    <t>221150902327</t>
  </si>
  <si>
    <t>冯才恒</t>
  </si>
  <si>
    <t>徐闻县贵生公园管理所</t>
  </si>
  <si>
    <t>2210841150304</t>
  </si>
  <si>
    <t>80.45</t>
  </si>
  <si>
    <t>221150805430</t>
  </si>
  <si>
    <t>林才华</t>
  </si>
  <si>
    <t>75.65</t>
  </si>
  <si>
    <t>221150103322</t>
  </si>
  <si>
    <t>吴海屏</t>
  </si>
  <si>
    <t>78.10</t>
  </si>
  <si>
    <t>221150202001</t>
  </si>
  <si>
    <t>陈土亮</t>
  </si>
  <si>
    <t>68.70</t>
  </si>
  <si>
    <t>221150503728</t>
  </si>
  <si>
    <t>王文俊</t>
  </si>
  <si>
    <t>71.65</t>
  </si>
  <si>
    <t>221150103226</t>
  </si>
  <si>
    <t>黄思铭</t>
  </si>
  <si>
    <t>徐闻县土地征用储备服务中心</t>
  </si>
  <si>
    <t>徐闻县自然资源局</t>
  </si>
  <si>
    <t>2210841150317</t>
  </si>
  <si>
    <t>1</t>
  </si>
  <si>
    <t>77.70</t>
  </si>
  <si>
    <t>221010205126</t>
  </si>
  <si>
    <t>陈颖芯</t>
  </si>
  <si>
    <t>221151002513</t>
  </si>
  <si>
    <t>汪洋珊</t>
  </si>
  <si>
    <t>73.90</t>
  </si>
  <si>
    <t>221150201612</t>
  </si>
  <si>
    <t>陈柏杨</t>
  </si>
  <si>
    <t>221150404203</t>
  </si>
  <si>
    <t>简子曜</t>
  </si>
  <si>
    <t>221010509311</t>
  </si>
  <si>
    <t>吴宇彬</t>
  </si>
  <si>
    <t>中共徐闻县委组织部</t>
  </si>
  <si>
    <t>2210841151017</t>
  </si>
  <si>
    <t>221010204508</t>
  </si>
  <si>
    <t>罗婷婷</t>
  </si>
  <si>
    <t>221160204912</t>
  </si>
  <si>
    <t>钟燕清</t>
  </si>
  <si>
    <t>221150900110</t>
  </si>
  <si>
    <t>李雅茵</t>
  </si>
  <si>
    <t>221150300818</t>
  </si>
  <si>
    <t>谢季任</t>
  </si>
  <si>
    <t>221150305223</t>
  </si>
  <si>
    <t>陈光晨</t>
  </si>
  <si>
    <t>2210841151018</t>
  </si>
  <si>
    <t>221150104029</t>
  </si>
  <si>
    <t>梁柳丹</t>
  </si>
  <si>
    <t>221150103808</t>
  </si>
  <si>
    <t>黄柏霖</t>
  </si>
  <si>
    <t>221150500709</t>
  </si>
  <si>
    <t>杨  阳</t>
  </si>
  <si>
    <t>221150303014</t>
  </si>
  <si>
    <t>谢冬微</t>
  </si>
  <si>
    <t>221150601711</t>
  </si>
  <si>
    <t>符瑕琦</t>
  </si>
  <si>
    <t>221150902528</t>
  </si>
  <si>
    <t>符立漫</t>
  </si>
  <si>
    <t>221150201318</t>
  </si>
  <si>
    <t>李树茂</t>
  </si>
  <si>
    <t>221210101526</t>
  </si>
  <si>
    <t>谭铭坤</t>
  </si>
  <si>
    <t>221150305219</t>
  </si>
  <si>
    <t>张伟翔</t>
  </si>
  <si>
    <t>221150800724</t>
  </si>
  <si>
    <t>钟晓欣</t>
  </si>
  <si>
    <t>徐闻县人民法院机关后勤服务中心</t>
  </si>
  <si>
    <t>徐闻县人民法院</t>
  </si>
  <si>
    <t>2210841150096</t>
  </si>
  <si>
    <t>221150103725</t>
  </si>
  <si>
    <t>李欣</t>
  </si>
  <si>
    <t>221150805224</t>
  </si>
  <si>
    <t>陈妙丹</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</si>
</sst>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_);\(0\)"/>
  </numFmts>
  <fonts count="25">
    <font>
      <sz val="11"/>
      <color theme="1"/>
      <name val="等线"/>
      <charset val="134"/>
      <scheme val="minor"/>
    </font>
    <font>
      <sz val="10"/>
      <color theme="1"/>
      <name val="宋体"/>
      <charset val="134"/>
    </font>
    <font>
      <sz val="10"/>
      <color theme="1"/>
      <name val="等线"/>
      <charset val="134"/>
      <scheme val="minor"/>
    </font>
    <font>
      <b/>
      <sz val="18"/>
      <color theme="1"/>
      <name val="方正小标宋简体"/>
      <charset val="134"/>
    </font>
    <font>
      <sz val="9.5"/>
      <color theme="1"/>
      <name val="等线"/>
      <charset val="134"/>
      <scheme val="minor"/>
    </font>
    <font>
      <sz val="10"/>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4"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9" fillId="9" borderId="0" applyNumberFormat="0" applyBorder="0" applyAlignment="0" applyProtection="0">
      <alignment vertical="center"/>
    </xf>
    <xf numFmtId="0" fontId="12" fillId="0" borderId="6" applyNumberFormat="0" applyFill="0" applyAlignment="0" applyProtection="0">
      <alignment vertical="center"/>
    </xf>
    <xf numFmtId="0" fontId="9" fillId="10" borderId="0" applyNumberFormat="0" applyBorder="0" applyAlignment="0" applyProtection="0">
      <alignment vertical="center"/>
    </xf>
    <xf numFmtId="0" fontId="18" fillId="11" borderId="7" applyNumberFormat="0" applyAlignment="0" applyProtection="0">
      <alignment vertical="center"/>
    </xf>
    <xf numFmtId="0" fontId="19" fillId="11" borderId="3" applyNumberFormat="0" applyAlignment="0" applyProtection="0">
      <alignment vertical="center"/>
    </xf>
    <xf numFmtId="0" fontId="20" fillId="12" borderId="8"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6">
    <xf numFmtId="0" fontId="0" fillId="0" borderId="0" xfId="0"/>
    <xf numFmtId="0" fontId="1" fillId="0" borderId="0" xfId="0" applyFont="1" applyFill="1" applyAlignment="1">
      <alignment horizontal="center" vertical="center" wrapText="1"/>
    </xf>
    <xf numFmtId="0" fontId="2" fillId="0" borderId="0" xfId="0" applyFont="1"/>
    <xf numFmtId="0" fontId="2" fillId="0" borderId="0" xfId="0" applyFont="1" applyAlignment="1">
      <alignment horizontal="center" vertical="center"/>
    </xf>
    <xf numFmtId="176" fontId="0" fillId="0" borderId="0" xfId="0" applyNumberFormat="1"/>
    <xf numFmtId="176" fontId="0" fillId="0" borderId="0" xfId="0" applyNumberFormat="1" applyFill="1"/>
    <xf numFmtId="177" fontId="0" fillId="0" borderId="0" xfId="0" applyNumberFormat="1"/>
    <xf numFmtId="0" fontId="3" fillId="0" borderId="0" xfId="0" applyFont="1" applyAlignment="1">
      <alignment horizontal="center" vertical="center" wrapText="1"/>
    </xf>
    <xf numFmtId="176" fontId="3" fillId="0" borderId="0" xfId="0" applyNumberFormat="1" applyFont="1" applyAlignment="1">
      <alignment horizontal="center" vertical="center" wrapText="1"/>
    </xf>
    <xf numFmtId="0" fontId="4" fillId="0" borderId="1" xfId="0" applyFont="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176" fontId="4" fillId="0" borderId="2" xfId="0" applyNumberFormat="1" applyFont="1" applyBorder="1" applyAlignment="1">
      <alignment horizontal="center" vertical="center"/>
    </xf>
    <xf numFmtId="176" fontId="4" fillId="0" borderId="1" xfId="0" applyNumberFormat="1" applyFont="1" applyBorder="1" applyAlignment="1">
      <alignment horizontal="center" vertical="center"/>
    </xf>
    <xf numFmtId="49"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3" fillId="0" borderId="0" xfId="0" applyNumberFormat="1" applyFont="1" applyFill="1" applyAlignment="1">
      <alignment horizontal="center" vertical="center" wrapText="1"/>
    </xf>
    <xf numFmtId="177" fontId="3" fillId="0" borderId="0" xfId="0" applyNumberFormat="1" applyFont="1" applyAlignment="1">
      <alignment horizontal="center" vertical="center" wrapText="1"/>
    </xf>
    <xf numFmtId="177" fontId="4"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2" fillId="0" borderId="2" xfId="0" applyNumberFormat="1" applyFont="1" applyFill="1" applyBorder="1" applyAlignment="1">
      <alignment horizontal="center" vertical="center"/>
    </xf>
    <xf numFmtId="177" fontId="4"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49" fontId="5" fillId="0" borderId="2"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0" fontId="4" fillId="0" borderId="1"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26035</xdr:colOff>
      <xdr:row>0</xdr:row>
      <xdr:rowOff>34290</xdr:rowOff>
    </xdr:from>
    <xdr:to>
      <xdr:col>1</xdr:col>
      <xdr:colOff>339725</xdr:colOff>
      <xdr:row>0</xdr:row>
      <xdr:rowOff>250190</xdr:rowOff>
    </xdr:to>
    <xdr:sp>
      <xdr:nvSpPr>
        <xdr:cNvPr id="2" name="文本框 1"/>
        <xdr:cNvSpPr txBox="1"/>
      </xdr:nvSpPr>
      <xdr:spPr>
        <a:xfrm>
          <a:off x="26035" y="34290"/>
          <a:ext cx="653415" cy="215900"/>
        </a:xfrm>
        <a:prstGeom prst="rect">
          <a:avLst/>
        </a:prstGeom>
        <a:noFill/>
        <a:ln w="9525" cmpd="sng">
          <a:no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p>
          <a:pPr algn="l"/>
          <a:r>
            <a:rPr lang="zh-CN" altLang="en-US" sz="1200">
              <a:latin typeface="宋体" panose="02010600030101010101" pitchFamily="7" charset="-122"/>
              <a:ea typeface="宋体" panose="02010600030101010101" pitchFamily="7" charset="-122"/>
              <a:cs typeface="宋体" panose="02010600030101010101" pitchFamily="7" charset="-122"/>
            </a:rPr>
            <a:t>附件</a:t>
          </a:r>
          <a:endParaRPr lang="zh-CN" altLang="en-US" sz="1200">
            <a:latin typeface="宋体" panose="02010600030101010101" pitchFamily="7" charset="-122"/>
            <a:ea typeface="宋体" panose="02010600030101010101" pitchFamily="7" charset="-122"/>
            <a:cs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6"/>
  <sheetViews>
    <sheetView tabSelected="1" zoomScale="115" zoomScaleNormal="115" workbookViewId="0">
      <pane ySplit="2" topLeftCell="A3" activePane="bottomLeft" state="frozen"/>
      <selection/>
      <selection pane="bottomLeft" activeCell="D3" sqref="D3"/>
    </sheetView>
  </sheetViews>
  <sheetFormatPr defaultColWidth="9" defaultRowHeight="13.5"/>
  <cols>
    <col min="1" max="1" width="4.45833333333333" customWidth="1"/>
    <col min="2" max="2" width="11.375" customWidth="1"/>
    <col min="3" max="3" width="6.95" customWidth="1"/>
    <col min="4" max="4" width="34.35" customWidth="1"/>
    <col min="5" max="5" width="25.5333333333333" customWidth="1"/>
    <col min="6" max="6" width="12.625" customWidth="1"/>
    <col min="7" max="7" width="4.45" customWidth="1"/>
    <col min="8" max="8" width="9.66666666666667" style="4" customWidth="1"/>
    <col min="9" max="9" width="9.125" style="5" customWidth="1"/>
    <col min="10" max="10" width="10.1" style="4" customWidth="1"/>
    <col min="11" max="11" width="6.09166666666667" style="6" customWidth="1"/>
    <col min="12" max="12" width="6.3" customWidth="1"/>
  </cols>
  <sheetData>
    <row r="1" ht="82" customHeight="1" spans="1:11">
      <c r="A1" s="7" t="s">
        <v>0</v>
      </c>
      <c r="B1" s="7"/>
      <c r="C1" s="7"/>
      <c r="D1" s="7"/>
      <c r="E1" s="7"/>
      <c r="F1" s="7"/>
      <c r="G1" s="7"/>
      <c r="H1" s="8"/>
      <c r="I1" s="16"/>
      <c r="J1" s="8"/>
      <c r="K1" s="17"/>
    </row>
    <row r="2" s="1" customFormat="1" ht="41" customHeight="1" spans="1:12">
      <c r="A2" s="9" t="s">
        <v>1</v>
      </c>
      <c r="B2" s="9" t="s">
        <v>2</v>
      </c>
      <c r="C2" s="9" t="s">
        <v>3</v>
      </c>
      <c r="D2" s="9" t="s">
        <v>4</v>
      </c>
      <c r="E2" s="9" t="s">
        <v>5</v>
      </c>
      <c r="F2" s="9" t="s">
        <v>6</v>
      </c>
      <c r="G2" s="9" t="s">
        <v>7</v>
      </c>
      <c r="H2" s="10" t="s">
        <v>8</v>
      </c>
      <c r="I2" s="10" t="s">
        <v>9</v>
      </c>
      <c r="J2" s="10" t="s">
        <v>10</v>
      </c>
      <c r="K2" s="18" t="s">
        <v>11</v>
      </c>
      <c r="L2" s="19" t="s">
        <v>12</v>
      </c>
    </row>
    <row r="3" s="2" customFormat="1" ht="34" customHeight="1" spans="1:12">
      <c r="A3" s="11">
        <v>1</v>
      </c>
      <c r="B3" s="11" t="s">
        <v>13</v>
      </c>
      <c r="C3" s="11" t="s">
        <v>14</v>
      </c>
      <c r="D3" s="11" t="s">
        <v>15</v>
      </c>
      <c r="E3" s="11" t="s">
        <v>16</v>
      </c>
      <c r="F3" s="26" t="s">
        <v>17</v>
      </c>
      <c r="G3" s="11">
        <v>1</v>
      </c>
      <c r="H3" s="12">
        <v>77.8</v>
      </c>
      <c r="I3" s="20" t="s">
        <v>18</v>
      </c>
      <c r="J3" s="13">
        <f t="shared" ref="J3:J11" si="0">(H3+I3)/2</f>
        <v>78.6</v>
      </c>
      <c r="K3" s="21">
        <v>1</v>
      </c>
      <c r="L3" s="22" t="s">
        <v>19</v>
      </c>
    </row>
    <row r="4" s="2" customFormat="1" ht="34" customHeight="1" spans="1:12">
      <c r="A4" s="11">
        <v>2</v>
      </c>
      <c r="B4" s="11" t="s">
        <v>20</v>
      </c>
      <c r="C4" s="11" t="s">
        <v>21</v>
      </c>
      <c r="D4" s="11" t="s">
        <v>15</v>
      </c>
      <c r="E4" s="11" t="s">
        <v>16</v>
      </c>
      <c r="F4" s="11" t="s">
        <v>17</v>
      </c>
      <c r="G4" s="11">
        <v>1</v>
      </c>
      <c r="H4" s="12">
        <v>75.3</v>
      </c>
      <c r="I4" s="20" t="s">
        <v>22</v>
      </c>
      <c r="J4" s="13">
        <f t="shared" si="0"/>
        <v>77.725</v>
      </c>
      <c r="K4" s="21">
        <v>2</v>
      </c>
      <c r="L4" s="23" t="s">
        <v>23</v>
      </c>
    </row>
    <row r="5" s="2" customFormat="1" ht="34" customHeight="1" spans="1:12">
      <c r="A5" s="11">
        <v>3</v>
      </c>
      <c r="B5" s="11" t="s">
        <v>24</v>
      </c>
      <c r="C5" s="11" t="s">
        <v>25</v>
      </c>
      <c r="D5" s="11" t="s">
        <v>15</v>
      </c>
      <c r="E5" s="11" t="s">
        <v>16</v>
      </c>
      <c r="F5" s="11" t="s">
        <v>17</v>
      </c>
      <c r="G5" s="11">
        <v>1</v>
      </c>
      <c r="H5" s="12">
        <v>76.4</v>
      </c>
      <c r="I5" s="20" t="s">
        <v>26</v>
      </c>
      <c r="J5" s="13">
        <f t="shared" si="0"/>
        <v>76.925</v>
      </c>
      <c r="K5" s="21">
        <v>3</v>
      </c>
      <c r="L5" s="23" t="s">
        <v>23</v>
      </c>
    </row>
    <row r="6" s="2" customFormat="1" ht="34" customHeight="1" spans="1:12">
      <c r="A6" s="11">
        <v>4</v>
      </c>
      <c r="B6" s="11" t="s">
        <v>27</v>
      </c>
      <c r="C6" s="11" t="s">
        <v>28</v>
      </c>
      <c r="D6" s="11" t="s">
        <v>15</v>
      </c>
      <c r="E6" s="11" t="s">
        <v>16</v>
      </c>
      <c r="F6" s="11" t="s">
        <v>17</v>
      </c>
      <c r="G6" s="11">
        <v>1</v>
      </c>
      <c r="H6" s="12">
        <v>77.1</v>
      </c>
      <c r="I6" s="20" t="s">
        <v>29</v>
      </c>
      <c r="J6" s="13">
        <f t="shared" si="0"/>
        <v>76.7</v>
      </c>
      <c r="K6" s="21">
        <v>4</v>
      </c>
      <c r="L6" s="23" t="s">
        <v>23</v>
      </c>
    </row>
    <row r="7" s="2" customFormat="1" ht="34" customHeight="1" spans="1:12">
      <c r="A7" s="11">
        <v>5</v>
      </c>
      <c r="B7" s="26" t="s">
        <v>30</v>
      </c>
      <c r="C7" s="11" t="s">
        <v>31</v>
      </c>
      <c r="D7" s="11" t="s">
        <v>15</v>
      </c>
      <c r="E7" s="11" t="s">
        <v>16</v>
      </c>
      <c r="F7" s="11" t="s">
        <v>17</v>
      </c>
      <c r="G7" s="11">
        <v>1</v>
      </c>
      <c r="H7" s="12">
        <v>73.5</v>
      </c>
      <c r="I7" s="20" t="s">
        <v>32</v>
      </c>
      <c r="J7" s="13">
        <f t="shared" si="0"/>
        <v>73.675</v>
      </c>
      <c r="K7" s="21">
        <v>5</v>
      </c>
      <c r="L7" s="23" t="s">
        <v>23</v>
      </c>
    </row>
    <row r="8" s="2" customFormat="1" ht="34" customHeight="1" spans="1:12">
      <c r="A8" s="11">
        <v>6</v>
      </c>
      <c r="B8" s="11" t="s">
        <v>33</v>
      </c>
      <c r="C8" s="11" t="s">
        <v>34</v>
      </c>
      <c r="D8" s="11" t="s">
        <v>15</v>
      </c>
      <c r="E8" s="11" t="s">
        <v>16</v>
      </c>
      <c r="F8" s="11" t="s">
        <v>35</v>
      </c>
      <c r="G8" s="11">
        <v>1</v>
      </c>
      <c r="H8" s="12">
        <v>73.6</v>
      </c>
      <c r="I8" s="20" t="s">
        <v>36</v>
      </c>
      <c r="J8" s="13">
        <f t="shared" si="0"/>
        <v>75.275</v>
      </c>
      <c r="K8" s="21">
        <v>1</v>
      </c>
      <c r="L8" s="23" t="s">
        <v>19</v>
      </c>
    </row>
    <row r="9" s="2" customFormat="1" ht="34" customHeight="1" spans="1:12">
      <c r="A9" s="11">
        <v>7</v>
      </c>
      <c r="B9" s="11" t="s">
        <v>37</v>
      </c>
      <c r="C9" s="11" t="s">
        <v>38</v>
      </c>
      <c r="D9" s="11" t="s">
        <v>15</v>
      </c>
      <c r="E9" s="11" t="s">
        <v>16</v>
      </c>
      <c r="F9" s="11" t="s">
        <v>35</v>
      </c>
      <c r="G9" s="11">
        <v>1</v>
      </c>
      <c r="H9" s="12">
        <v>70.8</v>
      </c>
      <c r="I9" s="14" t="s">
        <v>39</v>
      </c>
      <c r="J9" s="13">
        <f t="shared" si="0"/>
        <v>73.7</v>
      </c>
      <c r="K9" s="21">
        <v>2</v>
      </c>
      <c r="L9" s="23" t="s">
        <v>23</v>
      </c>
    </row>
    <row r="10" s="2" customFormat="1" ht="34" customHeight="1" spans="1:12">
      <c r="A10" s="11">
        <v>8</v>
      </c>
      <c r="B10" s="11" t="s">
        <v>40</v>
      </c>
      <c r="C10" s="11" t="s">
        <v>41</v>
      </c>
      <c r="D10" s="11" t="s">
        <v>15</v>
      </c>
      <c r="E10" s="11" t="s">
        <v>16</v>
      </c>
      <c r="F10" s="11" t="s">
        <v>35</v>
      </c>
      <c r="G10" s="11">
        <v>1</v>
      </c>
      <c r="H10" s="12">
        <v>70.2</v>
      </c>
      <c r="I10" s="20" t="s">
        <v>42</v>
      </c>
      <c r="J10" s="13">
        <f t="shared" si="0"/>
        <v>71.2</v>
      </c>
      <c r="K10" s="21">
        <v>3</v>
      </c>
      <c r="L10" s="23" t="s">
        <v>23</v>
      </c>
    </row>
    <row r="11" s="2" customFormat="1" ht="34" customHeight="1" spans="1:12">
      <c r="A11" s="11">
        <v>9</v>
      </c>
      <c r="B11" s="11" t="s">
        <v>43</v>
      </c>
      <c r="C11" s="11" t="s">
        <v>44</v>
      </c>
      <c r="D11" s="11" t="s">
        <v>15</v>
      </c>
      <c r="E11" s="11" t="s">
        <v>16</v>
      </c>
      <c r="F11" s="11" t="s">
        <v>35</v>
      </c>
      <c r="G11" s="11">
        <v>1</v>
      </c>
      <c r="H11" s="12">
        <v>69.8</v>
      </c>
      <c r="I11" s="20" t="s">
        <v>45</v>
      </c>
      <c r="J11" s="13">
        <f t="shared" si="0"/>
        <v>68.775</v>
      </c>
      <c r="K11" s="21">
        <v>4</v>
      </c>
      <c r="L11" s="23" t="s">
        <v>23</v>
      </c>
    </row>
    <row r="12" s="2" customFormat="1" ht="34" customHeight="1" spans="1:12">
      <c r="A12" s="11">
        <v>10</v>
      </c>
      <c r="B12" s="11" t="s">
        <v>46</v>
      </c>
      <c r="C12" s="11" t="s">
        <v>47</v>
      </c>
      <c r="D12" s="11" t="s">
        <v>15</v>
      </c>
      <c r="E12" s="11" t="s">
        <v>16</v>
      </c>
      <c r="F12" s="11" t="s">
        <v>35</v>
      </c>
      <c r="G12" s="11">
        <v>1</v>
      </c>
      <c r="H12" s="13">
        <v>72.2</v>
      </c>
      <c r="I12" s="13" t="s">
        <v>48</v>
      </c>
      <c r="J12" s="13">
        <f>(H12+0)/2</f>
        <v>36.1</v>
      </c>
      <c r="K12" s="21">
        <v>5</v>
      </c>
      <c r="L12" s="23" t="s">
        <v>23</v>
      </c>
    </row>
    <row r="13" s="2" customFormat="1" ht="34" customHeight="1" spans="1:12">
      <c r="A13" s="11">
        <v>11</v>
      </c>
      <c r="B13" s="14">
        <v>20228317213</v>
      </c>
      <c r="C13" s="14" t="s">
        <v>49</v>
      </c>
      <c r="D13" s="11" t="s">
        <v>50</v>
      </c>
      <c r="E13" s="11" t="s">
        <v>50</v>
      </c>
      <c r="F13" s="11">
        <v>20220801</v>
      </c>
      <c r="G13" s="11">
        <v>1</v>
      </c>
      <c r="H13" s="15">
        <v>83.68</v>
      </c>
      <c r="I13" s="14" t="s">
        <v>51</v>
      </c>
      <c r="J13" s="13">
        <f>(H13+I13)/2</f>
        <v>79.24</v>
      </c>
      <c r="K13" s="21">
        <v>1</v>
      </c>
      <c r="L13" s="23" t="s">
        <v>19</v>
      </c>
    </row>
    <row r="14" s="2" customFormat="1" ht="34" customHeight="1" spans="1:12">
      <c r="A14" s="11">
        <v>12</v>
      </c>
      <c r="B14" s="14">
        <v>20228317207</v>
      </c>
      <c r="C14" s="14" t="s">
        <v>52</v>
      </c>
      <c r="D14" s="11" t="s">
        <v>50</v>
      </c>
      <c r="E14" s="11" t="s">
        <v>50</v>
      </c>
      <c r="F14" s="11">
        <v>20220801</v>
      </c>
      <c r="G14" s="11">
        <v>1</v>
      </c>
      <c r="H14" s="15">
        <v>77.78</v>
      </c>
      <c r="I14" s="20" t="s">
        <v>53</v>
      </c>
      <c r="J14" s="13">
        <f>(H14+I14)/2</f>
        <v>73.565</v>
      </c>
      <c r="K14" s="21">
        <v>2</v>
      </c>
      <c r="L14" s="23" t="s">
        <v>23</v>
      </c>
    </row>
    <row r="15" s="2" customFormat="1" ht="34" customHeight="1" spans="1:12">
      <c r="A15" s="11">
        <v>13</v>
      </c>
      <c r="B15" s="14">
        <v>20228317205</v>
      </c>
      <c r="C15" s="14" t="s">
        <v>54</v>
      </c>
      <c r="D15" s="11" t="s">
        <v>50</v>
      </c>
      <c r="E15" s="11" t="s">
        <v>50</v>
      </c>
      <c r="F15" s="11">
        <v>20220801</v>
      </c>
      <c r="G15" s="11">
        <v>1</v>
      </c>
      <c r="H15" s="15">
        <v>73.08</v>
      </c>
      <c r="I15" s="20" t="s">
        <v>55</v>
      </c>
      <c r="J15" s="13">
        <f>(H15+I15)/2</f>
        <v>68.09</v>
      </c>
      <c r="K15" s="21">
        <v>3</v>
      </c>
      <c r="L15" s="23" t="s">
        <v>23</v>
      </c>
    </row>
    <row r="16" s="2" customFormat="1" ht="34" customHeight="1" spans="1:12">
      <c r="A16" s="11">
        <v>14</v>
      </c>
      <c r="B16" s="14">
        <v>20228317319</v>
      </c>
      <c r="C16" s="14" t="s">
        <v>56</v>
      </c>
      <c r="D16" s="11" t="s">
        <v>50</v>
      </c>
      <c r="E16" s="11" t="s">
        <v>57</v>
      </c>
      <c r="F16" s="11">
        <v>20220802</v>
      </c>
      <c r="G16" s="11">
        <v>1</v>
      </c>
      <c r="H16" s="15">
        <v>87.32</v>
      </c>
      <c r="I16" s="20" t="s">
        <v>58</v>
      </c>
      <c r="J16" s="13">
        <f>(H16+I16)/2</f>
        <v>82.035</v>
      </c>
      <c r="K16" s="21">
        <v>1</v>
      </c>
      <c r="L16" s="23" t="s">
        <v>19</v>
      </c>
    </row>
    <row r="17" s="2" customFormat="1" ht="34" customHeight="1" spans="1:12">
      <c r="A17" s="11">
        <v>15</v>
      </c>
      <c r="B17" s="14">
        <v>20228317308</v>
      </c>
      <c r="C17" s="14" t="s">
        <v>59</v>
      </c>
      <c r="D17" s="11" t="s">
        <v>50</v>
      </c>
      <c r="E17" s="11" t="s">
        <v>57</v>
      </c>
      <c r="F17" s="11">
        <v>20220802</v>
      </c>
      <c r="G17" s="11">
        <v>1</v>
      </c>
      <c r="H17" s="15">
        <v>83.55</v>
      </c>
      <c r="I17" s="20" t="s">
        <v>60</v>
      </c>
      <c r="J17" s="13">
        <f>(H17+I17)/2</f>
        <v>74.25</v>
      </c>
      <c r="K17" s="21">
        <v>2</v>
      </c>
      <c r="L17" s="23" t="s">
        <v>23</v>
      </c>
    </row>
    <row r="18" s="2" customFormat="1" ht="34" customHeight="1" spans="1:12">
      <c r="A18" s="11">
        <v>16</v>
      </c>
      <c r="B18" s="14">
        <v>20228317219</v>
      </c>
      <c r="C18" s="14" t="s">
        <v>61</v>
      </c>
      <c r="D18" s="11" t="s">
        <v>50</v>
      </c>
      <c r="E18" s="11" t="s">
        <v>57</v>
      </c>
      <c r="F18" s="11">
        <v>20220802</v>
      </c>
      <c r="G18" s="11">
        <v>1</v>
      </c>
      <c r="H18" s="15">
        <v>80.21</v>
      </c>
      <c r="I18" s="24" t="s">
        <v>48</v>
      </c>
      <c r="J18" s="13">
        <f>(H18+0)/2</f>
        <v>40.105</v>
      </c>
      <c r="K18" s="21">
        <v>3</v>
      </c>
      <c r="L18" s="23" t="s">
        <v>23</v>
      </c>
    </row>
    <row r="19" s="2" customFormat="1" ht="34" customHeight="1" spans="1:12">
      <c r="A19" s="11">
        <v>17</v>
      </c>
      <c r="B19" s="11" t="s">
        <v>62</v>
      </c>
      <c r="C19" s="11" t="s">
        <v>63</v>
      </c>
      <c r="D19" s="11" t="s">
        <v>64</v>
      </c>
      <c r="E19" s="11" t="s">
        <v>65</v>
      </c>
      <c r="F19" s="26" t="s">
        <v>66</v>
      </c>
      <c r="G19" s="11">
        <v>1</v>
      </c>
      <c r="H19" s="12">
        <v>84</v>
      </c>
      <c r="I19" s="20" t="s">
        <v>67</v>
      </c>
      <c r="J19" s="13">
        <f t="shared" ref="J19:J31" si="1">(H19+I19)/2</f>
        <v>80.5</v>
      </c>
      <c r="K19" s="21">
        <v>1</v>
      </c>
      <c r="L19" s="23" t="s">
        <v>19</v>
      </c>
    </row>
    <row r="20" s="2" customFormat="1" ht="34" customHeight="1" spans="1:12">
      <c r="A20" s="11">
        <v>18</v>
      </c>
      <c r="B20" s="11" t="s">
        <v>68</v>
      </c>
      <c r="C20" s="11" t="s">
        <v>69</v>
      </c>
      <c r="D20" s="11" t="s">
        <v>64</v>
      </c>
      <c r="E20" s="11" t="s">
        <v>65</v>
      </c>
      <c r="F20" s="11" t="s">
        <v>66</v>
      </c>
      <c r="G20" s="11">
        <v>1</v>
      </c>
      <c r="H20" s="12">
        <v>76.2</v>
      </c>
      <c r="I20" s="20" t="s">
        <v>70</v>
      </c>
      <c r="J20" s="13">
        <f t="shared" si="1"/>
        <v>76.65</v>
      </c>
      <c r="K20" s="21">
        <v>2</v>
      </c>
      <c r="L20" s="23" t="s">
        <v>23</v>
      </c>
    </row>
    <row r="21" s="2" customFormat="1" ht="34" customHeight="1" spans="1:12">
      <c r="A21" s="11">
        <v>19</v>
      </c>
      <c r="B21" s="11" t="s">
        <v>71</v>
      </c>
      <c r="C21" s="11" t="s">
        <v>72</v>
      </c>
      <c r="D21" s="11" t="s">
        <v>64</v>
      </c>
      <c r="E21" s="11" t="s">
        <v>65</v>
      </c>
      <c r="F21" s="11" t="s">
        <v>66</v>
      </c>
      <c r="G21" s="11">
        <v>1</v>
      </c>
      <c r="H21" s="12">
        <v>73.2</v>
      </c>
      <c r="I21" s="20">
        <v>73.65</v>
      </c>
      <c r="J21" s="13">
        <f t="shared" si="1"/>
        <v>73.425</v>
      </c>
      <c r="K21" s="21">
        <v>3</v>
      </c>
      <c r="L21" s="23" t="s">
        <v>23</v>
      </c>
    </row>
    <row r="22" s="2" customFormat="1" ht="34" customHeight="1" spans="1:12">
      <c r="A22" s="11">
        <v>20</v>
      </c>
      <c r="B22" s="26" t="s">
        <v>73</v>
      </c>
      <c r="C22" s="11" t="s">
        <v>74</v>
      </c>
      <c r="D22" s="11" t="s">
        <v>64</v>
      </c>
      <c r="E22" s="11" t="s">
        <v>65</v>
      </c>
      <c r="F22" s="11" t="s">
        <v>66</v>
      </c>
      <c r="G22" s="11">
        <v>1</v>
      </c>
      <c r="H22" s="12">
        <v>71.2</v>
      </c>
      <c r="I22" s="20">
        <v>73.95</v>
      </c>
      <c r="J22" s="13">
        <f t="shared" si="1"/>
        <v>72.575</v>
      </c>
      <c r="K22" s="21">
        <v>4</v>
      </c>
      <c r="L22" s="23" t="s">
        <v>23</v>
      </c>
    </row>
    <row r="23" s="2" customFormat="1" ht="34" customHeight="1" spans="1:12">
      <c r="A23" s="11">
        <v>21</v>
      </c>
      <c r="B23" s="11" t="s">
        <v>75</v>
      </c>
      <c r="C23" s="11" t="s">
        <v>76</v>
      </c>
      <c r="D23" s="11" t="s">
        <v>64</v>
      </c>
      <c r="E23" s="11" t="s">
        <v>65</v>
      </c>
      <c r="F23" s="11" t="s">
        <v>66</v>
      </c>
      <c r="G23" s="11">
        <v>1</v>
      </c>
      <c r="H23" s="12">
        <v>72.7</v>
      </c>
      <c r="I23" s="20" t="s">
        <v>77</v>
      </c>
      <c r="J23" s="13">
        <f t="shared" si="1"/>
        <v>69.95</v>
      </c>
      <c r="K23" s="21">
        <v>5</v>
      </c>
      <c r="L23" s="23" t="s">
        <v>23</v>
      </c>
    </row>
    <row r="24" s="2" customFormat="1" ht="34" customHeight="1" spans="1:12">
      <c r="A24" s="11">
        <v>22</v>
      </c>
      <c r="B24" s="26" t="s">
        <v>78</v>
      </c>
      <c r="C24" s="11" t="s">
        <v>79</v>
      </c>
      <c r="D24" s="11" t="s">
        <v>80</v>
      </c>
      <c r="E24" s="11" t="s">
        <v>81</v>
      </c>
      <c r="F24" s="26" t="s">
        <v>82</v>
      </c>
      <c r="G24" s="11">
        <v>1</v>
      </c>
      <c r="H24" s="12">
        <v>80.7</v>
      </c>
      <c r="I24" s="20" t="s">
        <v>83</v>
      </c>
      <c r="J24" s="13">
        <f t="shared" si="1"/>
        <v>80.075</v>
      </c>
      <c r="K24" s="21">
        <v>1</v>
      </c>
      <c r="L24" s="23" t="s">
        <v>19</v>
      </c>
    </row>
    <row r="25" s="2" customFormat="1" ht="34" customHeight="1" spans="1:12">
      <c r="A25" s="11">
        <v>23</v>
      </c>
      <c r="B25" s="26" t="s">
        <v>84</v>
      </c>
      <c r="C25" s="11" t="s">
        <v>85</v>
      </c>
      <c r="D25" s="11" t="s">
        <v>80</v>
      </c>
      <c r="E25" s="11" t="s">
        <v>81</v>
      </c>
      <c r="F25" s="26" t="s">
        <v>82</v>
      </c>
      <c r="G25" s="11">
        <v>1</v>
      </c>
      <c r="H25" s="12">
        <v>80.4</v>
      </c>
      <c r="I25" s="20" t="s">
        <v>86</v>
      </c>
      <c r="J25" s="13">
        <f t="shared" si="1"/>
        <v>79.525</v>
      </c>
      <c r="K25" s="21">
        <v>2</v>
      </c>
      <c r="L25" s="23" t="s">
        <v>23</v>
      </c>
    </row>
    <row r="26" s="2" customFormat="1" ht="34" customHeight="1" spans="1:12">
      <c r="A26" s="11">
        <v>24</v>
      </c>
      <c r="B26" s="26" t="s">
        <v>87</v>
      </c>
      <c r="C26" s="11" t="s">
        <v>88</v>
      </c>
      <c r="D26" s="11" t="s">
        <v>80</v>
      </c>
      <c r="E26" s="11" t="s">
        <v>81</v>
      </c>
      <c r="F26" s="26" t="s">
        <v>82</v>
      </c>
      <c r="G26" s="11">
        <v>1</v>
      </c>
      <c r="H26" s="12">
        <v>80.9</v>
      </c>
      <c r="I26" s="20">
        <v>77.25</v>
      </c>
      <c r="J26" s="13">
        <f t="shared" si="1"/>
        <v>79.075</v>
      </c>
      <c r="K26" s="21">
        <v>3</v>
      </c>
      <c r="L26" s="23" t="s">
        <v>23</v>
      </c>
    </row>
    <row r="27" s="2" customFormat="1" ht="34" customHeight="1" spans="1:12">
      <c r="A27" s="11">
        <v>25</v>
      </c>
      <c r="B27" s="26" t="s">
        <v>89</v>
      </c>
      <c r="C27" s="11" t="s">
        <v>90</v>
      </c>
      <c r="D27" s="11" t="s">
        <v>80</v>
      </c>
      <c r="E27" s="11" t="s">
        <v>81</v>
      </c>
      <c r="F27" s="26" t="s">
        <v>82</v>
      </c>
      <c r="G27" s="11">
        <v>1</v>
      </c>
      <c r="H27" s="12">
        <v>77.2</v>
      </c>
      <c r="I27" s="20" t="s">
        <v>91</v>
      </c>
      <c r="J27" s="13">
        <f t="shared" si="1"/>
        <v>76.675</v>
      </c>
      <c r="K27" s="21">
        <v>4</v>
      </c>
      <c r="L27" s="23" t="s">
        <v>23</v>
      </c>
    </row>
    <row r="28" s="2" customFormat="1" ht="34" customHeight="1" spans="1:12">
      <c r="A28" s="11">
        <v>26</v>
      </c>
      <c r="B28" s="26" t="s">
        <v>92</v>
      </c>
      <c r="C28" s="11" t="s">
        <v>93</v>
      </c>
      <c r="D28" s="11" t="s">
        <v>80</v>
      </c>
      <c r="E28" s="11" t="s">
        <v>81</v>
      </c>
      <c r="F28" s="26" t="s">
        <v>82</v>
      </c>
      <c r="G28" s="11">
        <v>1</v>
      </c>
      <c r="H28" s="12">
        <v>77.8</v>
      </c>
      <c r="I28" s="20" t="s">
        <v>94</v>
      </c>
      <c r="J28" s="13">
        <f t="shared" si="1"/>
        <v>75.175</v>
      </c>
      <c r="K28" s="21">
        <v>5</v>
      </c>
      <c r="L28" s="23" t="s">
        <v>23</v>
      </c>
    </row>
    <row r="29" s="2" customFormat="1" ht="34" customHeight="1" spans="1:12">
      <c r="A29" s="11">
        <v>27</v>
      </c>
      <c r="B29" s="26" t="s">
        <v>95</v>
      </c>
      <c r="C29" s="11" t="s">
        <v>96</v>
      </c>
      <c r="D29" s="11" t="s">
        <v>97</v>
      </c>
      <c r="E29" s="11" t="s">
        <v>98</v>
      </c>
      <c r="F29" s="11" t="s">
        <v>99</v>
      </c>
      <c r="G29" s="11">
        <v>1</v>
      </c>
      <c r="H29" s="12">
        <v>81.6</v>
      </c>
      <c r="I29" s="20" t="s">
        <v>100</v>
      </c>
      <c r="J29" s="13">
        <f t="shared" si="1"/>
        <v>80.55</v>
      </c>
      <c r="K29" s="21">
        <v>1</v>
      </c>
      <c r="L29" s="23" t="s">
        <v>19</v>
      </c>
    </row>
    <row r="30" s="2" customFormat="1" ht="34" customHeight="1" spans="1:12">
      <c r="A30" s="11">
        <v>28</v>
      </c>
      <c r="B30" s="11" t="s">
        <v>101</v>
      </c>
      <c r="C30" s="11" t="s">
        <v>102</v>
      </c>
      <c r="D30" s="11" t="s">
        <v>97</v>
      </c>
      <c r="E30" s="11" t="s">
        <v>98</v>
      </c>
      <c r="F30" s="11" t="s">
        <v>99</v>
      </c>
      <c r="G30" s="11">
        <v>1</v>
      </c>
      <c r="H30" s="12">
        <v>73.4</v>
      </c>
      <c r="I30" s="14" t="s">
        <v>103</v>
      </c>
      <c r="J30" s="13">
        <f t="shared" si="1"/>
        <v>73.025</v>
      </c>
      <c r="K30" s="21">
        <v>2</v>
      </c>
      <c r="L30" s="23" t="s">
        <v>23</v>
      </c>
    </row>
    <row r="31" s="2" customFormat="1" ht="34" customHeight="1" spans="1:12">
      <c r="A31" s="11">
        <v>29</v>
      </c>
      <c r="B31" s="11" t="s">
        <v>104</v>
      </c>
      <c r="C31" s="11" t="s">
        <v>105</v>
      </c>
      <c r="D31" s="11" t="s">
        <v>97</v>
      </c>
      <c r="E31" s="11" t="s">
        <v>98</v>
      </c>
      <c r="F31" s="11" t="s">
        <v>99</v>
      </c>
      <c r="G31" s="11">
        <v>1</v>
      </c>
      <c r="H31" s="12">
        <v>73.8</v>
      </c>
      <c r="I31" s="20" t="s">
        <v>106</v>
      </c>
      <c r="J31" s="13">
        <f t="shared" si="1"/>
        <v>72.55</v>
      </c>
      <c r="K31" s="21">
        <v>3</v>
      </c>
      <c r="L31" s="23" t="s">
        <v>23</v>
      </c>
    </row>
    <row r="32" s="2" customFormat="1" ht="34" customHeight="1" spans="1:12">
      <c r="A32" s="11">
        <v>30</v>
      </c>
      <c r="B32" s="11" t="s">
        <v>107</v>
      </c>
      <c r="C32" s="11" t="s">
        <v>108</v>
      </c>
      <c r="D32" s="11" t="s">
        <v>97</v>
      </c>
      <c r="E32" s="11" t="s">
        <v>98</v>
      </c>
      <c r="F32" s="11" t="s">
        <v>99</v>
      </c>
      <c r="G32" s="11">
        <v>1</v>
      </c>
      <c r="H32" s="12">
        <v>78.7</v>
      </c>
      <c r="I32" s="13" t="s">
        <v>48</v>
      </c>
      <c r="J32" s="13">
        <f>(H32+0)/2</f>
        <v>39.35</v>
      </c>
      <c r="K32" s="21">
        <v>4</v>
      </c>
      <c r="L32" s="23" t="s">
        <v>23</v>
      </c>
    </row>
    <row r="33" s="2" customFormat="1" ht="34" customHeight="1" spans="1:12">
      <c r="A33" s="11">
        <v>31</v>
      </c>
      <c r="B33" s="11" t="s">
        <v>109</v>
      </c>
      <c r="C33" s="11" t="s">
        <v>110</v>
      </c>
      <c r="D33" s="11" t="s">
        <v>97</v>
      </c>
      <c r="E33" s="11" t="s">
        <v>98</v>
      </c>
      <c r="F33" s="11" t="s">
        <v>99</v>
      </c>
      <c r="G33" s="11">
        <v>1</v>
      </c>
      <c r="H33" s="12">
        <v>73.4</v>
      </c>
      <c r="I33" s="12" t="s">
        <v>48</v>
      </c>
      <c r="J33" s="13">
        <f>(H33+0)/2</f>
        <v>36.7</v>
      </c>
      <c r="K33" s="21">
        <v>5</v>
      </c>
      <c r="L33" s="23" t="s">
        <v>23</v>
      </c>
    </row>
    <row r="34" s="2" customFormat="1" ht="34" customHeight="1" spans="1:12">
      <c r="A34" s="11">
        <v>32</v>
      </c>
      <c r="B34" s="26" t="s">
        <v>111</v>
      </c>
      <c r="C34" s="11" t="s">
        <v>112</v>
      </c>
      <c r="D34" s="11" t="s">
        <v>113</v>
      </c>
      <c r="E34" s="11" t="s">
        <v>114</v>
      </c>
      <c r="F34" s="26" t="s">
        <v>115</v>
      </c>
      <c r="G34" s="11">
        <v>1</v>
      </c>
      <c r="H34" s="13">
        <v>74.7</v>
      </c>
      <c r="I34" s="25">
        <v>80.9</v>
      </c>
      <c r="J34" s="13">
        <f>(H34+I34)/2</f>
        <v>77.8</v>
      </c>
      <c r="K34" s="21">
        <v>1</v>
      </c>
      <c r="L34" s="23" t="s">
        <v>19</v>
      </c>
    </row>
    <row r="35" s="2" customFormat="1" ht="34" customHeight="1" spans="1:12">
      <c r="A35" s="11">
        <v>33</v>
      </c>
      <c r="B35" s="26" t="s">
        <v>116</v>
      </c>
      <c r="C35" s="11" t="s">
        <v>117</v>
      </c>
      <c r="D35" s="11" t="s">
        <v>113</v>
      </c>
      <c r="E35" s="11" t="s">
        <v>114</v>
      </c>
      <c r="F35" s="26" t="s">
        <v>115</v>
      </c>
      <c r="G35" s="11">
        <v>1</v>
      </c>
      <c r="H35" s="13">
        <v>72.4</v>
      </c>
      <c r="I35" s="25">
        <v>78.5</v>
      </c>
      <c r="J35" s="13">
        <f>(H35+I35)/2</f>
        <v>75.45</v>
      </c>
      <c r="K35" s="21">
        <v>2</v>
      </c>
      <c r="L35" s="23" t="s">
        <v>23</v>
      </c>
    </row>
    <row r="36" s="2" customFormat="1" ht="34" customHeight="1" spans="1:12">
      <c r="A36" s="11">
        <v>34</v>
      </c>
      <c r="B36" s="26" t="s">
        <v>118</v>
      </c>
      <c r="C36" s="11" t="s">
        <v>119</v>
      </c>
      <c r="D36" s="11" t="s">
        <v>113</v>
      </c>
      <c r="E36" s="11" t="s">
        <v>114</v>
      </c>
      <c r="F36" s="26" t="s">
        <v>115</v>
      </c>
      <c r="G36" s="11">
        <v>1</v>
      </c>
      <c r="H36" s="13">
        <v>72</v>
      </c>
      <c r="I36" s="25">
        <v>68.3</v>
      </c>
      <c r="J36" s="13">
        <f>(H36+I36)/2</f>
        <v>70.15</v>
      </c>
      <c r="K36" s="21">
        <v>3</v>
      </c>
      <c r="L36" s="23" t="s">
        <v>23</v>
      </c>
    </row>
    <row r="37" s="2" customFormat="1" ht="34" customHeight="1" spans="1:12">
      <c r="A37" s="11">
        <v>35</v>
      </c>
      <c r="B37" s="26" t="s">
        <v>120</v>
      </c>
      <c r="C37" s="11" t="s">
        <v>121</v>
      </c>
      <c r="D37" s="11" t="s">
        <v>113</v>
      </c>
      <c r="E37" s="11" t="s">
        <v>114</v>
      </c>
      <c r="F37" s="26" t="s">
        <v>115</v>
      </c>
      <c r="G37" s="11">
        <v>1</v>
      </c>
      <c r="H37" s="13">
        <v>71.1</v>
      </c>
      <c r="I37" s="13" t="s">
        <v>48</v>
      </c>
      <c r="J37" s="13">
        <f>(H37+0)/2</f>
        <v>35.55</v>
      </c>
      <c r="K37" s="21">
        <v>4</v>
      </c>
      <c r="L37" s="23" t="s">
        <v>23</v>
      </c>
    </row>
    <row r="38" s="2" customFormat="1" ht="34" customHeight="1" spans="1:12">
      <c r="A38" s="11">
        <v>36</v>
      </c>
      <c r="B38" s="26" t="s">
        <v>122</v>
      </c>
      <c r="C38" s="11" t="s">
        <v>123</v>
      </c>
      <c r="D38" s="11" t="s">
        <v>113</v>
      </c>
      <c r="E38" s="11" t="s">
        <v>114</v>
      </c>
      <c r="F38" s="26" t="s">
        <v>115</v>
      </c>
      <c r="G38" s="11">
        <v>1</v>
      </c>
      <c r="H38" s="13">
        <v>69.3</v>
      </c>
      <c r="I38" s="13" t="s">
        <v>48</v>
      </c>
      <c r="J38" s="13">
        <f>(H38+0)/2</f>
        <v>34.65</v>
      </c>
      <c r="K38" s="21">
        <v>5</v>
      </c>
      <c r="L38" s="23" t="s">
        <v>23</v>
      </c>
    </row>
    <row r="39" s="2" customFormat="1" ht="34" customHeight="1" spans="1:12">
      <c r="A39" s="11">
        <v>37</v>
      </c>
      <c r="B39" s="11" t="s">
        <v>124</v>
      </c>
      <c r="C39" s="11" t="s">
        <v>125</v>
      </c>
      <c r="D39" s="11" t="s">
        <v>126</v>
      </c>
      <c r="E39" s="11" t="s">
        <v>65</v>
      </c>
      <c r="F39" s="11" t="s">
        <v>127</v>
      </c>
      <c r="G39" s="11">
        <v>1</v>
      </c>
      <c r="H39" s="13">
        <v>75.2</v>
      </c>
      <c r="I39" s="25">
        <v>82.9</v>
      </c>
      <c r="J39" s="13">
        <f t="shared" ref="J39:J47" si="2">(H39+I39)/2</f>
        <v>79.05</v>
      </c>
      <c r="K39" s="21">
        <v>1</v>
      </c>
      <c r="L39" s="23" t="s">
        <v>19</v>
      </c>
    </row>
    <row r="40" s="2" customFormat="1" ht="34" customHeight="1" spans="1:12">
      <c r="A40" s="11">
        <v>38</v>
      </c>
      <c r="B40" s="11" t="s">
        <v>128</v>
      </c>
      <c r="C40" s="11" t="s">
        <v>129</v>
      </c>
      <c r="D40" s="11" t="s">
        <v>126</v>
      </c>
      <c r="E40" s="11" t="s">
        <v>65</v>
      </c>
      <c r="F40" s="11" t="s">
        <v>127</v>
      </c>
      <c r="G40" s="11">
        <v>1</v>
      </c>
      <c r="H40" s="13">
        <v>70.3</v>
      </c>
      <c r="I40" s="25">
        <v>83.15</v>
      </c>
      <c r="J40" s="13">
        <f t="shared" si="2"/>
        <v>76.725</v>
      </c>
      <c r="K40" s="21">
        <v>2</v>
      </c>
      <c r="L40" s="23" t="s">
        <v>23</v>
      </c>
    </row>
    <row r="41" s="2" customFormat="1" ht="34" customHeight="1" spans="1:12">
      <c r="A41" s="11">
        <v>39</v>
      </c>
      <c r="B41" s="11" t="s">
        <v>130</v>
      </c>
      <c r="C41" s="11" t="s">
        <v>131</v>
      </c>
      <c r="D41" s="11" t="s">
        <v>126</v>
      </c>
      <c r="E41" s="11" t="s">
        <v>65</v>
      </c>
      <c r="F41" s="11" t="s">
        <v>127</v>
      </c>
      <c r="G41" s="11">
        <v>1</v>
      </c>
      <c r="H41" s="13">
        <v>71.1</v>
      </c>
      <c r="I41" s="25">
        <v>80.25</v>
      </c>
      <c r="J41" s="13">
        <f t="shared" si="2"/>
        <v>75.675</v>
      </c>
      <c r="K41" s="21">
        <v>3</v>
      </c>
      <c r="L41" s="23" t="s">
        <v>23</v>
      </c>
    </row>
    <row r="42" s="2" customFormat="1" ht="34" customHeight="1" spans="1:12">
      <c r="A42" s="11">
        <v>40</v>
      </c>
      <c r="B42" s="11" t="s">
        <v>132</v>
      </c>
      <c r="C42" s="11" t="s">
        <v>133</v>
      </c>
      <c r="D42" s="11" t="s">
        <v>126</v>
      </c>
      <c r="E42" s="11" t="s">
        <v>65</v>
      </c>
      <c r="F42" s="11" t="s">
        <v>127</v>
      </c>
      <c r="G42" s="11">
        <v>1</v>
      </c>
      <c r="H42" s="13">
        <v>69.5</v>
      </c>
      <c r="I42" s="25">
        <v>77.35</v>
      </c>
      <c r="J42" s="13">
        <f t="shared" si="2"/>
        <v>73.425</v>
      </c>
      <c r="K42" s="21">
        <v>4</v>
      </c>
      <c r="L42" s="23" t="s">
        <v>23</v>
      </c>
    </row>
    <row r="43" s="2" customFormat="1" ht="34" customHeight="1" spans="1:12">
      <c r="A43" s="11">
        <v>41</v>
      </c>
      <c r="B43" s="11" t="s">
        <v>134</v>
      </c>
      <c r="C43" s="11" t="s">
        <v>135</v>
      </c>
      <c r="D43" s="11" t="s">
        <v>126</v>
      </c>
      <c r="E43" s="11" t="s">
        <v>65</v>
      </c>
      <c r="F43" s="11" t="s">
        <v>127</v>
      </c>
      <c r="G43" s="11">
        <v>1</v>
      </c>
      <c r="H43" s="13">
        <v>69.9</v>
      </c>
      <c r="I43" s="25">
        <v>68.85</v>
      </c>
      <c r="J43" s="13">
        <f t="shared" si="2"/>
        <v>69.375</v>
      </c>
      <c r="K43" s="21">
        <v>5</v>
      </c>
      <c r="L43" s="23" t="s">
        <v>23</v>
      </c>
    </row>
    <row r="44" s="3" customFormat="1" ht="34" customHeight="1" spans="1:12">
      <c r="A44" s="11">
        <v>42</v>
      </c>
      <c r="B44" s="11" t="s">
        <v>136</v>
      </c>
      <c r="C44" s="11" t="s">
        <v>137</v>
      </c>
      <c r="D44" s="11" t="s">
        <v>126</v>
      </c>
      <c r="E44" s="11" t="s">
        <v>65</v>
      </c>
      <c r="F44" s="11" t="s">
        <v>138</v>
      </c>
      <c r="G44" s="11">
        <v>1</v>
      </c>
      <c r="H44" s="13">
        <v>74.6</v>
      </c>
      <c r="I44" s="25">
        <v>74.55</v>
      </c>
      <c r="J44" s="13">
        <f t="shared" si="2"/>
        <v>74.575</v>
      </c>
      <c r="K44" s="21">
        <v>1</v>
      </c>
      <c r="L44" s="23" t="s">
        <v>19</v>
      </c>
    </row>
    <row r="45" s="3" customFormat="1" ht="34" customHeight="1" spans="1:12">
      <c r="A45" s="11">
        <v>43</v>
      </c>
      <c r="B45" s="11" t="s">
        <v>139</v>
      </c>
      <c r="C45" s="11" t="s">
        <v>140</v>
      </c>
      <c r="D45" s="11" t="s">
        <v>126</v>
      </c>
      <c r="E45" s="11" t="s">
        <v>65</v>
      </c>
      <c r="F45" s="11" t="s">
        <v>138</v>
      </c>
      <c r="G45" s="11">
        <v>1</v>
      </c>
      <c r="H45" s="13">
        <v>70.9</v>
      </c>
      <c r="I45" s="25">
        <v>69.9</v>
      </c>
      <c r="J45" s="13">
        <f t="shared" si="2"/>
        <v>70.4</v>
      </c>
      <c r="K45" s="21">
        <v>2</v>
      </c>
      <c r="L45" s="23" t="s">
        <v>23</v>
      </c>
    </row>
    <row r="46" s="3" customFormat="1" ht="34" customHeight="1" spans="1:12">
      <c r="A46" s="11">
        <v>44</v>
      </c>
      <c r="B46" s="11" t="s">
        <v>141</v>
      </c>
      <c r="C46" s="11" t="s">
        <v>142</v>
      </c>
      <c r="D46" s="11" t="s">
        <v>126</v>
      </c>
      <c r="E46" s="11" t="s">
        <v>65</v>
      </c>
      <c r="F46" s="11" t="s">
        <v>138</v>
      </c>
      <c r="G46" s="11">
        <v>1</v>
      </c>
      <c r="H46" s="13">
        <v>74.1</v>
      </c>
      <c r="I46" s="25">
        <v>65.4</v>
      </c>
      <c r="J46" s="13">
        <f t="shared" si="2"/>
        <v>69.75</v>
      </c>
      <c r="K46" s="21">
        <v>3</v>
      </c>
      <c r="L46" s="23" t="s">
        <v>23</v>
      </c>
    </row>
    <row r="47" s="3" customFormat="1" ht="34" customHeight="1" spans="1:12">
      <c r="A47" s="11">
        <v>45</v>
      </c>
      <c r="B47" s="26" t="s">
        <v>143</v>
      </c>
      <c r="C47" s="11" t="s">
        <v>144</v>
      </c>
      <c r="D47" s="11" t="s">
        <v>126</v>
      </c>
      <c r="E47" s="11" t="s">
        <v>65</v>
      </c>
      <c r="F47" s="11" t="s">
        <v>138</v>
      </c>
      <c r="G47" s="11">
        <v>1</v>
      </c>
      <c r="H47" s="13">
        <v>68.7</v>
      </c>
      <c r="I47" s="25">
        <v>62.55</v>
      </c>
      <c r="J47" s="13">
        <f t="shared" si="2"/>
        <v>65.625</v>
      </c>
      <c r="K47" s="21">
        <v>4</v>
      </c>
      <c r="L47" s="23" t="s">
        <v>23</v>
      </c>
    </row>
    <row r="48" s="3" customFormat="1" ht="34" customHeight="1" spans="1:12">
      <c r="A48" s="11">
        <v>46</v>
      </c>
      <c r="B48" s="11" t="s">
        <v>145</v>
      </c>
      <c r="C48" s="11" t="s">
        <v>146</v>
      </c>
      <c r="D48" s="11" t="s">
        <v>126</v>
      </c>
      <c r="E48" s="11" t="s">
        <v>65</v>
      </c>
      <c r="F48" s="11" t="s">
        <v>138</v>
      </c>
      <c r="G48" s="11">
        <v>1</v>
      </c>
      <c r="H48" s="13">
        <v>71</v>
      </c>
      <c r="I48" s="13" t="s">
        <v>48</v>
      </c>
      <c r="J48" s="13">
        <f>(H48+0)/2</f>
        <v>35.5</v>
      </c>
      <c r="K48" s="21">
        <v>5</v>
      </c>
      <c r="L48" s="23" t="s">
        <v>23</v>
      </c>
    </row>
    <row r="49" s="3" customFormat="1" ht="34" customHeight="1" spans="1:12">
      <c r="A49" s="11">
        <v>47</v>
      </c>
      <c r="B49" s="11" t="s">
        <v>147</v>
      </c>
      <c r="C49" s="11" t="s">
        <v>148</v>
      </c>
      <c r="D49" s="11" t="s">
        <v>126</v>
      </c>
      <c r="E49" s="11" t="s">
        <v>65</v>
      </c>
      <c r="F49" s="11" t="s">
        <v>149</v>
      </c>
      <c r="G49" s="11">
        <v>1</v>
      </c>
      <c r="H49" s="13">
        <v>81.1</v>
      </c>
      <c r="I49" s="25">
        <v>68.55</v>
      </c>
      <c r="J49" s="13">
        <f>(H49+I49)/2</f>
        <v>74.825</v>
      </c>
      <c r="K49" s="21">
        <v>1</v>
      </c>
      <c r="L49" s="23" t="s">
        <v>19</v>
      </c>
    </row>
    <row r="50" s="3" customFormat="1" ht="34" customHeight="1" spans="1:12">
      <c r="A50" s="11">
        <v>48</v>
      </c>
      <c r="B50" s="11" t="s">
        <v>150</v>
      </c>
      <c r="C50" s="11" t="s">
        <v>151</v>
      </c>
      <c r="D50" s="11" t="s">
        <v>126</v>
      </c>
      <c r="E50" s="11" t="s">
        <v>65</v>
      </c>
      <c r="F50" s="26" t="s">
        <v>149</v>
      </c>
      <c r="G50" s="11">
        <v>1</v>
      </c>
      <c r="H50" s="13">
        <v>77.3</v>
      </c>
      <c r="I50" s="25">
        <v>68.3</v>
      </c>
      <c r="J50" s="13">
        <f>(H50+I50)/2</f>
        <v>72.8</v>
      </c>
      <c r="K50" s="21">
        <v>2</v>
      </c>
      <c r="L50" s="23" t="s">
        <v>23</v>
      </c>
    </row>
    <row r="51" s="3" customFormat="1" ht="34" customHeight="1" spans="1:12">
      <c r="A51" s="11">
        <v>49</v>
      </c>
      <c r="B51" s="26" t="s">
        <v>152</v>
      </c>
      <c r="C51" s="11" t="s">
        <v>153</v>
      </c>
      <c r="D51" s="11" t="s">
        <v>126</v>
      </c>
      <c r="E51" s="11" t="s">
        <v>65</v>
      </c>
      <c r="F51" s="11" t="s">
        <v>149</v>
      </c>
      <c r="G51" s="11">
        <v>1</v>
      </c>
      <c r="H51" s="13">
        <v>71.7</v>
      </c>
      <c r="I51" s="25">
        <v>73.5</v>
      </c>
      <c r="J51" s="13">
        <f>(H51+I51)/2</f>
        <v>72.6</v>
      </c>
      <c r="K51" s="21">
        <v>3</v>
      </c>
      <c r="L51" s="23" t="s">
        <v>23</v>
      </c>
    </row>
    <row r="52" s="3" customFormat="1" ht="34" customHeight="1" spans="1:12">
      <c r="A52" s="11">
        <v>50</v>
      </c>
      <c r="B52" s="11" t="s">
        <v>154</v>
      </c>
      <c r="C52" s="11" t="s">
        <v>155</v>
      </c>
      <c r="D52" s="11" t="s">
        <v>126</v>
      </c>
      <c r="E52" s="11" t="s">
        <v>65</v>
      </c>
      <c r="F52" s="11" t="s">
        <v>149</v>
      </c>
      <c r="G52" s="11">
        <v>1</v>
      </c>
      <c r="H52" s="13">
        <v>76.4</v>
      </c>
      <c r="I52" s="13" t="s">
        <v>48</v>
      </c>
      <c r="J52" s="13">
        <f>(H52+0)/2</f>
        <v>38.2</v>
      </c>
      <c r="K52" s="21">
        <v>4</v>
      </c>
      <c r="L52" s="23" t="s">
        <v>23</v>
      </c>
    </row>
    <row r="53" s="3" customFormat="1" ht="34" customHeight="1" spans="1:12">
      <c r="A53" s="11">
        <v>51</v>
      </c>
      <c r="B53" s="26" t="s">
        <v>156</v>
      </c>
      <c r="C53" s="11" t="s">
        <v>157</v>
      </c>
      <c r="D53" s="11" t="s">
        <v>126</v>
      </c>
      <c r="E53" s="11" t="s">
        <v>65</v>
      </c>
      <c r="F53" s="11" t="s">
        <v>149</v>
      </c>
      <c r="G53" s="11">
        <v>1</v>
      </c>
      <c r="H53" s="13">
        <v>69.6</v>
      </c>
      <c r="I53" s="13" t="s">
        <v>48</v>
      </c>
      <c r="J53" s="13">
        <f>(H53+0)/2</f>
        <v>34.8</v>
      </c>
      <c r="K53" s="21">
        <v>5</v>
      </c>
      <c r="L53" s="23" t="s">
        <v>23</v>
      </c>
    </row>
    <row r="54" s="3" customFormat="1" ht="34" customHeight="1" spans="1:12">
      <c r="A54" s="11">
        <v>52</v>
      </c>
      <c r="B54" s="11" t="s">
        <v>158</v>
      </c>
      <c r="C54" s="11" t="s">
        <v>159</v>
      </c>
      <c r="D54" s="11" t="s">
        <v>126</v>
      </c>
      <c r="E54" s="11" t="s">
        <v>65</v>
      </c>
      <c r="F54" s="26" t="s">
        <v>160</v>
      </c>
      <c r="G54" s="11">
        <v>1</v>
      </c>
      <c r="H54" s="13">
        <v>74.8</v>
      </c>
      <c r="I54" s="25">
        <v>78.1</v>
      </c>
      <c r="J54" s="13">
        <f t="shared" ref="J54:J62" si="3">(H54+I54)/2</f>
        <v>76.45</v>
      </c>
      <c r="K54" s="21">
        <v>1</v>
      </c>
      <c r="L54" s="23" t="s">
        <v>19</v>
      </c>
    </row>
    <row r="55" s="3" customFormat="1" ht="34" customHeight="1" spans="1:12">
      <c r="A55" s="11">
        <v>53</v>
      </c>
      <c r="B55" s="11" t="s">
        <v>161</v>
      </c>
      <c r="C55" s="11" t="s">
        <v>162</v>
      </c>
      <c r="D55" s="11" t="s">
        <v>126</v>
      </c>
      <c r="E55" s="11" t="s">
        <v>65</v>
      </c>
      <c r="F55" s="11" t="s">
        <v>160</v>
      </c>
      <c r="G55" s="11">
        <v>1</v>
      </c>
      <c r="H55" s="13">
        <v>79.8</v>
      </c>
      <c r="I55" s="25">
        <v>71.45</v>
      </c>
      <c r="J55" s="13">
        <f t="shared" si="3"/>
        <v>75.625</v>
      </c>
      <c r="K55" s="21">
        <v>2</v>
      </c>
      <c r="L55" s="23" t="s">
        <v>23</v>
      </c>
    </row>
    <row r="56" s="3" customFormat="1" ht="34" customHeight="1" spans="1:12">
      <c r="A56" s="11">
        <v>54</v>
      </c>
      <c r="B56" s="11" t="s">
        <v>163</v>
      </c>
      <c r="C56" s="11" t="s">
        <v>164</v>
      </c>
      <c r="D56" s="11" t="s">
        <v>126</v>
      </c>
      <c r="E56" s="11" t="s">
        <v>65</v>
      </c>
      <c r="F56" s="11" t="s">
        <v>160</v>
      </c>
      <c r="G56" s="11">
        <v>1</v>
      </c>
      <c r="H56" s="13">
        <v>79.2</v>
      </c>
      <c r="I56" s="25">
        <v>70.35</v>
      </c>
      <c r="J56" s="13">
        <f t="shared" si="3"/>
        <v>74.775</v>
      </c>
      <c r="K56" s="21">
        <v>3</v>
      </c>
      <c r="L56" s="23" t="s">
        <v>23</v>
      </c>
    </row>
    <row r="57" s="3" customFormat="1" ht="34" customHeight="1" spans="1:12">
      <c r="A57" s="11">
        <v>55</v>
      </c>
      <c r="B57" s="11" t="s">
        <v>165</v>
      </c>
      <c r="C57" s="11" t="s">
        <v>166</v>
      </c>
      <c r="D57" s="11" t="s">
        <v>126</v>
      </c>
      <c r="E57" s="11" t="s">
        <v>65</v>
      </c>
      <c r="F57" s="11" t="s">
        <v>160</v>
      </c>
      <c r="G57" s="11">
        <v>1</v>
      </c>
      <c r="H57" s="13">
        <v>76.4</v>
      </c>
      <c r="I57" s="25">
        <v>72.25</v>
      </c>
      <c r="J57" s="13">
        <f t="shared" si="3"/>
        <v>74.325</v>
      </c>
      <c r="K57" s="21">
        <v>4</v>
      </c>
      <c r="L57" s="23" t="s">
        <v>23</v>
      </c>
    </row>
    <row r="58" s="3" customFormat="1" ht="34" customHeight="1" spans="1:12">
      <c r="A58" s="11">
        <v>56</v>
      </c>
      <c r="B58" s="11" t="s">
        <v>167</v>
      </c>
      <c r="C58" s="11" t="s">
        <v>168</v>
      </c>
      <c r="D58" s="11" t="s">
        <v>126</v>
      </c>
      <c r="E58" s="11" t="s">
        <v>65</v>
      </c>
      <c r="F58" s="26" t="s">
        <v>160</v>
      </c>
      <c r="G58" s="11">
        <v>1</v>
      </c>
      <c r="H58" s="13">
        <v>71.5</v>
      </c>
      <c r="I58" s="25">
        <v>68</v>
      </c>
      <c r="J58" s="13">
        <f t="shared" si="3"/>
        <v>69.75</v>
      </c>
      <c r="K58" s="21">
        <v>5</v>
      </c>
      <c r="L58" s="23" t="s">
        <v>23</v>
      </c>
    </row>
    <row r="59" s="3" customFormat="1" ht="34" customHeight="1" spans="1:12">
      <c r="A59" s="11">
        <v>57</v>
      </c>
      <c r="B59" s="11" t="s">
        <v>169</v>
      </c>
      <c r="C59" s="11" t="s">
        <v>170</v>
      </c>
      <c r="D59" s="11" t="s">
        <v>171</v>
      </c>
      <c r="E59" s="11" t="s">
        <v>16</v>
      </c>
      <c r="F59" s="11" t="s">
        <v>172</v>
      </c>
      <c r="G59" s="11">
        <v>1</v>
      </c>
      <c r="H59" s="13">
        <v>76.7</v>
      </c>
      <c r="I59" s="25">
        <v>77.85</v>
      </c>
      <c r="J59" s="13">
        <f t="shared" si="3"/>
        <v>77.275</v>
      </c>
      <c r="K59" s="21">
        <v>1</v>
      </c>
      <c r="L59" s="23" t="s">
        <v>19</v>
      </c>
    </row>
    <row r="60" s="3" customFormat="1" ht="34" customHeight="1" spans="1:12">
      <c r="A60" s="11">
        <v>58</v>
      </c>
      <c r="B60" s="11" t="s">
        <v>173</v>
      </c>
      <c r="C60" s="11" t="s">
        <v>174</v>
      </c>
      <c r="D60" s="11" t="s">
        <v>171</v>
      </c>
      <c r="E60" s="11" t="s">
        <v>16</v>
      </c>
      <c r="F60" s="11" t="s">
        <v>172</v>
      </c>
      <c r="G60" s="11">
        <v>1</v>
      </c>
      <c r="H60" s="13">
        <v>72.7</v>
      </c>
      <c r="I60" s="25">
        <v>75.55</v>
      </c>
      <c r="J60" s="13">
        <f t="shared" si="3"/>
        <v>74.125</v>
      </c>
      <c r="K60" s="21">
        <v>2</v>
      </c>
      <c r="L60" s="23" t="s">
        <v>23</v>
      </c>
    </row>
    <row r="61" s="3" customFormat="1" ht="34" customHeight="1" spans="1:12">
      <c r="A61" s="11">
        <v>59</v>
      </c>
      <c r="B61" s="26" t="s">
        <v>175</v>
      </c>
      <c r="C61" s="11" t="s">
        <v>176</v>
      </c>
      <c r="D61" s="11" t="s">
        <v>171</v>
      </c>
      <c r="E61" s="11" t="s">
        <v>16</v>
      </c>
      <c r="F61" s="11" t="s">
        <v>172</v>
      </c>
      <c r="G61" s="11">
        <v>1</v>
      </c>
      <c r="H61" s="13">
        <v>68.6</v>
      </c>
      <c r="I61" s="25">
        <v>76.1</v>
      </c>
      <c r="J61" s="13">
        <f t="shared" si="3"/>
        <v>72.35</v>
      </c>
      <c r="K61" s="21">
        <v>3</v>
      </c>
      <c r="L61" s="23" t="s">
        <v>23</v>
      </c>
    </row>
    <row r="62" s="3" customFormat="1" ht="34" customHeight="1" spans="1:12">
      <c r="A62" s="11">
        <v>60</v>
      </c>
      <c r="B62" s="11" t="s">
        <v>177</v>
      </c>
      <c r="C62" s="11" t="s">
        <v>178</v>
      </c>
      <c r="D62" s="11" t="s">
        <v>171</v>
      </c>
      <c r="E62" s="11" t="s">
        <v>16</v>
      </c>
      <c r="F62" s="11" t="s">
        <v>172</v>
      </c>
      <c r="G62" s="11">
        <v>1</v>
      </c>
      <c r="H62" s="13">
        <v>72.3</v>
      </c>
      <c r="I62" s="25">
        <v>45.1</v>
      </c>
      <c r="J62" s="13">
        <f t="shared" si="3"/>
        <v>58.7</v>
      </c>
      <c r="K62" s="21">
        <v>4</v>
      </c>
      <c r="L62" s="23" t="s">
        <v>23</v>
      </c>
    </row>
    <row r="63" s="3" customFormat="1" ht="34" customHeight="1" spans="1:12">
      <c r="A63" s="11">
        <v>61</v>
      </c>
      <c r="B63" s="11" t="s">
        <v>179</v>
      </c>
      <c r="C63" s="11" t="s">
        <v>180</v>
      </c>
      <c r="D63" s="11" t="s">
        <v>171</v>
      </c>
      <c r="E63" s="11" t="s">
        <v>16</v>
      </c>
      <c r="F63" s="11" t="s">
        <v>172</v>
      </c>
      <c r="G63" s="11">
        <v>1</v>
      </c>
      <c r="H63" s="13">
        <v>69</v>
      </c>
      <c r="I63" s="13" t="s">
        <v>48</v>
      </c>
      <c r="J63" s="13">
        <f>(H63+0)/2</f>
        <v>34.5</v>
      </c>
      <c r="K63" s="21">
        <v>5</v>
      </c>
      <c r="L63" s="23" t="s">
        <v>23</v>
      </c>
    </row>
    <row r="64" s="3" customFormat="1" ht="34" customHeight="1" spans="1:12">
      <c r="A64" s="11">
        <v>62</v>
      </c>
      <c r="B64" s="11" t="s">
        <v>181</v>
      </c>
      <c r="C64" s="11" t="s">
        <v>182</v>
      </c>
      <c r="D64" s="11" t="s">
        <v>183</v>
      </c>
      <c r="E64" s="11" t="s">
        <v>16</v>
      </c>
      <c r="F64" s="11" t="s">
        <v>184</v>
      </c>
      <c r="G64" s="11">
        <v>1</v>
      </c>
      <c r="H64" s="12">
        <v>77.8</v>
      </c>
      <c r="I64" s="14" t="s">
        <v>185</v>
      </c>
      <c r="J64" s="13">
        <f>(H64+I64)/2</f>
        <v>78.5</v>
      </c>
      <c r="K64" s="21">
        <v>1</v>
      </c>
      <c r="L64" s="23" t="s">
        <v>19</v>
      </c>
    </row>
    <row r="65" s="3" customFormat="1" ht="34" customHeight="1" spans="1:12">
      <c r="A65" s="11">
        <v>63</v>
      </c>
      <c r="B65" s="11" t="s">
        <v>186</v>
      </c>
      <c r="C65" s="11" t="s">
        <v>187</v>
      </c>
      <c r="D65" s="11" t="s">
        <v>183</v>
      </c>
      <c r="E65" s="11" t="s">
        <v>16</v>
      </c>
      <c r="F65" s="11" t="s">
        <v>184</v>
      </c>
      <c r="G65" s="11">
        <v>1</v>
      </c>
      <c r="H65" s="12">
        <v>70.9</v>
      </c>
      <c r="I65" s="20" t="s">
        <v>188</v>
      </c>
      <c r="J65" s="13">
        <f>(H65+I65)/2</f>
        <v>72.025</v>
      </c>
      <c r="K65" s="21">
        <v>2</v>
      </c>
      <c r="L65" s="23" t="s">
        <v>23</v>
      </c>
    </row>
    <row r="66" s="3" customFormat="1" ht="34" customHeight="1" spans="1:12">
      <c r="A66" s="11">
        <v>64</v>
      </c>
      <c r="B66" s="26" t="s">
        <v>189</v>
      </c>
      <c r="C66" s="11" t="s">
        <v>190</v>
      </c>
      <c r="D66" s="11" t="s">
        <v>183</v>
      </c>
      <c r="E66" s="11" t="s">
        <v>16</v>
      </c>
      <c r="F66" s="11" t="s">
        <v>184</v>
      </c>
      <c r="G66" s="11">
        <v>1</v>
      </c>
      <c r="H66" s="12">
        <v>62.6</v>
      </c>
      <c r="I66" s="20" t="s">
        <v>191</v>
      </c>
      <c r="J66" s="13">
        <f>(H66+I66)/2</f>
        <v>68.85</v>
      </c>
      <c r="K66" s="21">
        <v>3</v>
      </c>
      <c r="L66" s="23" t="s">
        <v>23</v>
      </c>
    </row>
    <row r="67" s="3" customFormat="1" ht="34" customHeight="1" spans="1:12">
      <c r="A67" s="11">
        <v>65</v>
      </c>
      <c r="B67" s="11" t="s">
        <v>192</v>
      </c>
      <c r="C67" s="11" t="s">
        <v>193</v>
      </c>
      <c r="D67" s="11" t="s">
        <v>183</v>
      </c>
      <c r="E67" s="11" t="s">
        <v>16</v>
      </c>
      <c r="F67" s="11" t="s">
        <v>184</v>
      </c>
      <c r="G67" s="11">
        <v>1</v>
      </c>
      <c r="H67" s="12">
        <v>78.2</v>
      </c>
      <c r="I67" s="13" t="s">
        <v>48</v>
      </c>
      <c r="J67" s="13">
        <f>(H67+0)/2</f>
        <v>39.1</v>
      </c>
      <c r="K67" s="21">
        <v>4</v>
      </c>
      <c r="L67" s="23" t="s">
        <v>23</v>
      </c>
    </row>
    <row r="68" s="3" customFormat="1" ht="34" customHeight="1" spans="1:12">
      <c r="A68" s="11">
        <v>66</v>
      </c>
      <c r="B68" s="26" t="s">
        <v>194</v>
      </c>
      <c r="C68" s="11" t="s">
        <v>195</v>
      </c>
      <c r="D68" s="11" t="s">
        <v>183</v>
      </c>
      <c r="E68" s="11" t="s">
        <v>16</v>
      </c>
      <c r="F68" s="11" t="s">
        <v>184</v>
      </c>
      <c r="G68" s="11">
        <v>1</v>
      </c>
      <c r="H68" s="12">
        <v>63.4</v>
      </c>
      <c r="I68" s="12" t="s">
        <v>48</v>
      </c>
      <c r="J68" s="13">
        <f>(H68+0)/2</f>
        <v>31.7</v>
      </c>
      <c r="K68" s="21">
        <v>5</v>
      </c>
      <c r="L68" s="23" t="s">
        <v>23</v>
      </c>
    </row>
    <row r="69" customFormat="1" ht="34" customHeight="1" spans="1:12">
      <c r="A69" s="11">
        <v>67</v>
      </c>
      <c r="B69" s="11" t="s">
        <v>196</v>
      </c>
      <c r="C69" s="11" t="s">
        <v>197</v>
      </c>
      <c r="D69" s="11" t="s">
        <v>198</v>
      </c>
      <c r="E69" s="11" t="s">
        <v>16</v>
      </c>
      <c r="F69" s="11" t="s">
        <v>199</v>
      </c>
      <c r="G69" s="11">
        <v>1</v>
      </c>
      <c r="H69" s="12">
        <v>75.4</v>
      </c>
      <c r="I69" s="20" t="s">
        <v>200</v>
      </c>
      <c r="J69" s="13">
        <f t="shared" ref="J69:J76" si="4">(H69+I69)/2</f>
        <v>77.925</v>
      </c>
      <c r="K69" s="21">
        <v>1</v>
      </c>
      <c r="L69" s="23" t="s">
        <v>19</v>
      </c>
    </row>
    <row r="70" customFormat="1" ht="34" customHeight="1" spans="1:12">
      <c r="A70" s="11">
        <v>68</v>
      </c>
      <c r="B70" s="11" t="s">
        <v>201</v>
      </c>
      <c r="C70" s="11" t="s">
        <v>202</v>
      </c>
      <c r="D70" s="11" t="s">
        <v>198</v>
      </c>
      <c r="E70" s="11" t="s">
        <v>16</v>
      </c>
      <c r="F70" s="11" t="s">
        <v>199</v>
      </c>
      <c r="G70" s="11">
        <v>1</v>
      </c>
      <c r="H70" s="12">
        <v>78.7</v>
      </c>
      <c r="I70" s="20" t="s">
        <v>203</v>
      </c>
      <c r="J70" s="13">
        <f t="shared" si="4"/>
        <v>77.175</v>
      </c>
      <c r="K70" s="21">
        <v>2</v>
      </c>
      <c r="L70" s="23" t="s">
        <v>23</v>
      </c>
    </row>
    <row r="71" customFormat="1" ht="34" customHeight="1" spans="1:12">
      <c r="A71" s="11">
        <v>69</v>
      </c>
      <c r="B71" s="11" t="s">
        <v>204</v>
      </c>
      <c r="C71" s="11" t="s">
        <v>205</v>
      </c>
      <c r="D71" s="11" t="s">
        <v>198</v>
      </c>
      <c r="E71" s="11" t="s">
        <v>16</v>
      </c>
      <c r="F71" s="11" t="s">
        <v>199</v>
      </c>
      <c r="G71" s="11">
        <v>1</v>
      </c>
      <c r="H71" s="12">
        <v>76</v>
      </c>
      <c r="I71" s="20" t="s">
        <v>206</v>
      </c>
      <c r="J71" s="13">
        <f t="shared" si="4"/>
        <v>77.05</v>
      </c>
      <c r="K71" s="21">
        <v>3</v>
      </c>
      <c r="L71" s="23" t="s">
        <v>23</v>
      </c>
    </row>
    <row r="72" customFormat="1" ht="34" customHeight="1" spans="1:12">
      <c r="A72" s="11">
        <v>70</v>
      </c>
      <c r="B72" s="11" t="s">
        <v>207</v>
      </c>
      <c r="C72" s="11" t="s">
        <v>208</v>
      </c>
      <c r="D72" s="11" t="s">
        <v>198</v>
      </c>
      <c r="E72" s="11" t="s">
        <v>16</v>
      </c>
      <c r="F72" s="11" t="s">
        <v>199</v>
      </c>
      <c r="G72" s="11">
        <v>1</v>
      </c>
      <c r="H72" s="12">
        <v>78.7</v>
      </c>
      <c r="I72" s="20" t="s">
        <v>209</v>
      </c>
      <c r="J72" s="13">
        <f t="shared" si="4"/>
        <v>73.7</v>
      </c>
      <c r="K72" s="21">
        <v>4</v>
      </c>
      <c r="L72" s="23" t="s">
        <v>23</v>
      </c>
    </row>
    <row r="73" customFormat="1" ht="34" customHeight="1" spans="1:12">
      <c r="A73" s="11">
        <v>71</v>
      </c>
      <c r="B73" s="11" t="s">
        <v>210</v>
      </c>
      <c r="C73" s="11" t="s">
        <v>211</v>
      </c>
      <c r="D73" s="11" t="s">
        <v>198</v>
      </c>
      <c r="E73" s="11" t="s">
        <v>16</v>
      </c>
      <c r="F73" s="11" t="s">
        <v>199</v>
      </c>
      <c r="G73" s="11">
        <v>1</v>
      </c>
      <c r="H73" s="12">
        <v>74.9</v>
      </c>
      <c r="I73" s="20" t="s">
        <v>212</v>
      </c>
      <c r="J73" s="13">
        <f t="shared" si="4"/>
        <v>73.275</v>
      </c>
      <c r="K73" s="21">
        <v>5</v>
      </c>
      <c r="L73" s="23" t="s">
        <v>23</v>
      </c>
    </row>
    <row r="74" customFormat="1" ht="34" customHeight="1" spans="1:12">
      <c r="A74" s="11">
        <v>72</v>
      </c>
      <c r="B74" s="26" t="s">
        <v>213</v>
      </c>
      <c r="C74" s="11" t="s">
        <v>214</v>
      </c>
      <c r="D74" s="11" t="s">
        <v>215</v>
      </c>
      <c r="E74" s="11" t="s">
        <v>216</v>
      </c>
      <c r="F74" s="11" t="s">
        <v>217</v>
      </c>
      <c r="G74" s="11" t="s">
        <v>218</v>
      </c>
      <c r="H74" s="12">
        <v>74.6</v>
      </c>
      <c r="I74" s="20" t="s">
        <v>219</v>
      </c>
      <c r="J74" s="13">
        <f t="shared" si="4"/>
        <v>76.15</v>
      </c>
      <c r="K74" s="21">
        <v>1</v>
      </c>
      <c r="L74" s="23" t="s">
        <v>19</v>
      </c>
    </row>
    <row r="75" customFormat="1" ht="34" customHeight="1" spans="1:12">
      <c r="A75" s="11">
        <v>73</v>
      </c>
      <c r="B75" s="11" t="s">
        <v>220</v>
      </c>
      <c r="C75" s="11" t="s">
        <v>221</v>
      </c>
      <c r="D75" s="11" t="s">
        <v>215</v>
      </c>
      <c r="E75" s="11" t="s">
        <v>216</v>
      </c>
      <c r="F75" s="11" t="s">
        <v>217</v>
      </c>
      <c r="G75" s="11" t="s">
        <v>218</v>
      </c>
      <c r="H75" s="12">
        <v>65</v>
      </c>
      <c r="I75" s="14" t="s">
        <v>58</v>
      </c>
      <c r="J75" s="13">
        <f t="shared" si="4"/>
        <v>70.875</v>
      </c>
      <c r="K75" s="21">
        <v>2</v>
      </c>
      <c r="L75" s="23" t="s">
        <v>23</v>
      </c>
    </row>
    <row r="76" customFormat="1" ht="34" customHeight="1" spans="1:12">
      <c r="A76" s="11">
        <v>74</v>
      </c>
      <c r="B76" s="11" t="s">
        <v>222</v>
      </c>
      <c r="C76" s="11" t="s">
        <v>223</v>
      </c>
      <c r="D76" s="11" t="s">
        <v>215</v>
      </c>
      <c r="E76" s="11" t="s">
        <v>216</v>
      </c>
      <c r="F76" s="11" t="s">
        <v>217</v>
      </c>
      <c r="G76" s="11" t="s">
        <v>218</v>
      </c>
      <c r="H76" s="12">
        <v>67.7</v>
      </c>
      <c r="I76" s="20" t="s">
        <v>224</v>
      </c>
      <c r="J76" s="13">
        <f t="shared" si="4"/>
        <v>70.8</v>
      </c>
      <c r="K76" s="21">
        <v>3</v>
      </c>
      <c r="L76" s="23" t="s">
        <v>23</v>
      </c>
    </row>
    <row r="77" customFormat="1" ht="34" customHeight="1" spans="1:12">
      <c r="A77" s="11">
        <v>75</v>
      </c>
      <c r="B77" s="11" t="s">
        <v>225</v>
      </c>
      <c r="C77" s="11" t="s">
        <v>226</v>
      </c>
      <c r="D77" s="11" t="s">
        <v>215</v>
      </c>
      <c r="E77" s="11" t="s">
        <v>216</v>
      </c>
      <c r="F77" s="11" t="s">
        <v>217</v>
      </c>
      <c r="G77" s="11" t="s">
        <v>218</v>
      </c>
      <c r="H77" s="12">
        <v>71.6</v>
      </c>
      <c r="I77" s="12" t="s">
        <v>48</v>
      </c>
      <c r="J77" s="13">
        <f>(H77+0)/2</f>
        <v>35.8</v>
      </c>
      <c r="K77" s="21">
        <v>4</v>
      </c>
      <c r="L77" s="23" t="s">
        <v>23</v>
      </c>
    </row>
    <row r="78" customFormat="1" ht="34" customHeight="1" spans="1:12">
      <c r="A78" s="11">
        <v>76</v>
      </c>
      <c r="B78" s="11" t="s">
        <v>227</v>
      </c>
      <c r="C78" s="11" t="s">
        <v>228</v>
      </c>
      <c r="D78" s="11" t="s">
        <v>215</v>
      </c>
      <c r="E78" s="11" t="s">
        <v>216</v>
      </c>
      <c r="F78" s="11" t="s">
        <v>217</v>
      </c>
      <c r="G78" s="11" t="s">
        <v>218</v>
      </c>
      <c r="H78" s="12">
        <v>64.3</v>
      </c>
      <c r="I78" s="13" t="s">
        <v>48</v>
      </c>
      <c r="J78" s="13">
        <f>(H78+0)/2</f>
        <v>32.15</v>
      </c>
      <c r="K78" s="21">
        <v>5</v>
      </c>
      <c r="L78" s="23" t="s">
        <v>23</v>
      </c>
    </row>
    <row r="79" customFormat="1" ht="34" customHeight="1" spans="1:12">
      <c r="A79" s="11">
        <v>77</v>
      </c>
      <c r="B79" s="11" t="s">
        <v>229</v>
      </c>
      <c r="C79" s="11" t="s">
        <v>230</v>
      </c>
      <c r="D79" s="11" t="s">
        <v>231</v>
      </c>
      <c r="E79" s="11" t="s">
        <v>231</v>
      </c>
      <c r="F79" s="11" t="s">
        <v>232</v>
      </c>
      <c r="G79" s="11">
        <v>2</v>
      </c>
      <c r="H79" s="13">
        <v>68.6</v>
      </c>
      <c r="I79" s="25">
        <v>78.35</v>
      </c>
      <c r="J79" s="13">
        <f t="shared" ref="J79:J95" si="5">(H79+I79)/2</f>
        <v>73.475</v>
      </c>
      <c r="K79" s="21">
        <v>1</v>
      </c>
      <c r="L79" s="23" t="s">
        <v>19</v>
      </c>
    </row>
    <row r="80" customFormat="1" ht="34" customHeight="1" spans="1:12">
      <c r="A80" s="11">
        <v>78</v>
      </c>
      <c r="B80" s="11" t="s">
        <v>233</v>
      </c>
      <c r="C80" s="11" t="s">
        <v>234</v>
      </c>
      <c r="D80" s="11" t="s">
        <v>231</v>
      </c>
      <c r="E80" s="11" t="s">
        <v>231</v>
      </c>
      <c r="F80" s="11" t="s">
        <v>232</v>
      </c>
      <c r="G80" s="11">
        <v>2</v>
      </c>
      <c r="H80" s="13">
        <v>63.1</v>
      </c>
      <c r="I80" s="25">
        <v>81.95</v>
      </c>
      <c r="J80" s="13">
        <f t="shared" si="5"/>
        <v>72.525</v>
      </c>
      <c r="K80" s="21">
        <v>2</v>
      </c>
      <c r="L80" s="23" t="s">
        <v>19</v>
      </c>
    </row>
    <row r="81" customFormat="1" ht="34" customHeight="1" spans="1:12">
      <c r="A81" s="11">
        <v>79</v>
      </c>
      <c r="B81" s="11" t="s">
        <v>235</v>
      </c>
      <c r="C81" s="11" t="s">
        <v>236</v>
      </c>
      <c r="D81" s="11" t="s">
        <v>231</v>
      </c>
      <c r="E81" s="11" t="s">
        <v>231</v>
      </c>
      <c r="F81" s="11" t="s">
        <v>232</v>
      </c>
      <c r="G81" s="11">
        <v>2</v>
      </c>
      <c r="H81" s="13">
        <v>72</v>
      </c>
      <c r="I81" s="25">
        <v>72.5</v>
      </c>
      <c r="J81" s="13">
        <f t="shared" si="5"/>
        <v>72.25</v>
      </c>
      <c r="K81" s="21">
        <v>3</v>
      </c>
      <c r="L81" s="23" t="s">
        <v>23</v>
      </c>
    </row>
    <row r="82" customFormat="1" ht="34" customHeight="1" spans="1:12">
      <c r="A82" s="11">
        <v>80</v>
      </c>
      <c r="B82" s="11" t="s">
        <v>237</v>
      </c>
      <c r="C82" s="11" t="s">
        <v>238</v>
      </c>
      <c r="D82" s="11" t="s">
        <v>231</v>
      </c>
      <c r="E82" s="11" t="s">
        <v>231</v>
      </c>
      <c r="F82" s="11" t="s">
        <v>232</v>
      </c>
      <c r="G82" s="11">
        <v>2</v>
      </c>
      <c r="H82" s="13">
        <v>67.3</v>
      </c>
      <c r="I82" s="25">
        <v>76.6</v>
      </c>
      <c r="J82" s="13">
        <f t="shared" si="5"/>
        <v>71.95</v>
      </c>
      <c r="K82" s="21">
        <v>4</v>
      </c>
      <c r="L82" s="23" t="s">
        <v>23</v>
      </c>
    </row>
    <row r="83" customFormat="1" ht="34" customHeight="1" spans="1:12">
      <c r="A83" s="11">
        <v>81</v>
      </c>
      <c r="B83" s="11" t="s">
        <v>239</v>
      </c>
      <c r="C83" s="11" t="s">
        <v>240</v>
      </c>
      <c r="D83" s="11" t="s">
        <v>231</v>
      </c>
      <c r="E83" s="11" t="s">
        <v>231</v>
      </c>
      <c r="F83" s="11" t="s">
        <v>232</v>
      </c>
      <c r="G83" s="11">
        <v>2</v>
      </c>
      <c r="H83" s="13">
        <v>63.3</v>
      </c>
      <c r="I83" s="25">
        <v>77.25</v>
      </c>
      <c r="J83" s="13">
        <f t="shared" si="5"/>
        <v>70.275</v>
      </c>
      <c r="K83" s="21">
        <v>5</v>
      </c>
      <c r="L83" s="23" t="s">
        <v>23</v>
      </c>
    </row>
    <row r="84" customFormat="1" ht="34" customHeight="1" spans="1:12">
      <c r="A84" s="11">
        <v>82</v>
      </c>
      <c r="B84" s="11" t="s">
        <v>241</v>
      </c>
      <c r="C84" s="11" t="s">
        <v>242</v>
      </c>
      <c r="D84" s="11" t="s">
        <v>231</v>
      </c>
      <c r="E84" s="11" t="s">
        <v>231</v>
      </c>
      <c r="F84" s="11" t="s">
        <v>243</v>
      </c>
      <c r="G84" s="11">
        <v>2</v>
      </c>
      <c r="H84" s="13">
        <v>81.7</v>
      </c>
      <c r="I84" s="25">
        <v>77.8</v>
      </c>
      <c r="J84" s="13">
        <f t="shared" si="5"/>
        <v>79.75</v>
      </c>
      <c r="K84" s="21">
        <v>1</v>
      </c>
      <c r="L84" s="23" t="s">
        <v>19</v>
      </c>
    </row>
    <row r="85" customFormat="1" ht="34" customHeight="1" spans="1:12">
      <c r="A85" s="11">
        <v>83</v>
      </c>
      <c r="B85" s="11" t="s">
        <v>244</v>
      </c>
      <c r="C85" s="11" t="s">
        <v>245</v>
      </c>
      <c r="D85" s="11" t="s">
        <v>231</v>
      </c>
      <c r="E85" s="11" t="s">
        <v>231</v>
      </c>
      <c r="F85" s="11" t="s">
        <v>243</v>
      </c>
      <c r="G85" s="11">
        <v>2</v>
      </c>
      <c r="H85" s="13">
        <v>77</v>
      </c>
      <c r="I85" s="25">
        <v>80.6</v>
      </c>
      <c r="J85" s="13">
        <f t="shared" si="5"/>
        <v>78.8</v>
      </c>
      <c r="K85" s="21">
        <v>2</v>
      </c>
      <c r="L85" s="23" t="s">
        <v>19</v>
      </c>
    </row>
    <row r="86" customFormat="1" ht="34" customHeight="1" spans="1:12">
      <c r="A86" s="11">
        <v>84</v>
      </c>
      <c r="B86" s="11" t="s">
        <v>246</v>
      </c>
      <c r="C86" s="11" t="s">
        <v>247</v>
      </c>
      <c r="D86" s="11" t="s">
        <v>231</v>
      </c>
      <c r="E86" s="11" t="s">
        <v>231</v>
      </c>
      <c r="F86" s="11" t="s">
        <v>243</v>
      </c>
      <c r="G86" s="11">
        <v>2</v>
      </c>
      <c r="H86" s="13">
        <v>75.7</v>
      </c>
      <c r="I86" s="25">
        <v>78.95</v>
      </c>
      <c r="J86" s="13">
        <f t="shared" si="5"/>
        <v>77.325</v>
      </c>
      <c r="K86" s="21">
        <v>3</v>
      </c>
      <c r="L86" s="23" t="s">
        <v>23</v>
      </c>
    </row>
    <row r="87" customFormat="1" ht="34" customHeight="1" spans="1:12">
      <c r="A87" s="11">
        <v>85</v>
      </c>
      <c r="B87" s="11" t="s">
        <v>248</v>
      </c>
      <c r="C87" s="11" t="s">
        <v>249</v>
      </c>
      <c r="D87" s="11" t="s">
        <v>231</v>
      </c>
      <c r="E87" s="11" t="s">
        <v>231</v>
      </c>
      <c r="F87" s="11" t="s">
        <v>243</v>
      </c>
      <c r="G87" s="11">
        <v>2</v>
      </c>
      <c r="H87" s="13">
        <v>71.3</v>
      </c>
      <c r="I87" s="25">
        <v>81.55</v>
      </c>
      <c r="J87" s="13">
        <f t="shared" si="5"/>
        <v>76.425</v>
      </c>
      <c r="K87" s="21">
        <v>4</v>
      </c>
      <c r="L87" s="23" t="s">
        <v>23</v>
      </c>
    </row>
    <row r="88" customFormat="1" ht="34" customHeight="1" spans="1:12">
      <c r="A88" s="11">
        <v>86</v>
      </c>
      <c r="B88" s="11" t="s">
        <v>250</v>
      </c>
      <c r="C88" s="11" t="s">
        <v>251</v>
      </c>
      <c r="D88" s="11" t="s">
        <v>231</v>
      </c>
      <c r="E88" s="11" t="s">
        <v>231</v>
      </c>
      <c r="F88" s="11" t="s">
        <v>243</v>
      </c>
      <c r="G88" s="11">
        <v>2</v>
      </c>
      <c r="H88" s="13">
        <v>77.7</v>
      </c>
      <c r="I88" s="25">
        <v>72.75</v>
      </c>
      <c r="J88" s="13">
        <f t="shared" si="5"/>
        <v>75.225</v>
      </c>
      <c r="K88" s="21">
        <v>5</v>
      </c>
      <c r="L88" s="23" t="s">
        <v>23</v>
      </c>
    </row>
    <row r="89" customFormat="1" ht="34" customHeight="1" spans="1:12">
      <c r="A89" s="11">
        <v>87</v>
      </c>
      <c r="B89" s="11" t="s">
        <v>252</v>
      </c>
      <c r="C89" s="11" t="s">
        <v>253</v>
      </c>
      <c r="D89" s="11" t="s">
        <v>231</v>
      </c>
      <c r="E89" s="11" t="s">
        <v>231</v>
      </c>
      <c r="F89" s="11" t="s">
        <v>243</v>
      </c>
      <c r="G89" s="11">
        <v>2</v>
      </c>
      <c r="H89" s="13">
        <v>70.9</v>
      </c>
      <c r="I89" s="25">
        <v>77.95</v>
      </c>
      <c r="J89" s="13">
        <f t="shared" si="5"/>
        <v>74.425</v>
      </c>
      <c r="K89" s="21">
        <v>6</v>
      </c>
      <c r="L89" s="23" t="s">
        <v>23</v>
      </c>
    </row>
    <row r="90" customFormat="1" ht="34" customHeight="1" spans="1:12">
      <c r="A90" s="11">
        <v>88</v>
      </c>
      <c r="B90" s="11" t="s">
        <v>254</v>
      </c>
      <c r="C90" s="11" t="s">
        <v>255</v>
      </c>
      <c r="D90" s="11" t="s">
        <v>231</v>
      </c>
      <c r="E90" s="11" t="s">
        <v>231</v>
      </c>
      <c r="F90" s="11" t="s">
        <v>243</v>
      </c>
      <c r="G90" s="11">
        <v>2</v>
      </c>
      <c r="H90" s="13">
        <v>75.1</v>
      </c>
      <c r="I90" s="25">
        <v>72.9</v>
      </c>
      <c r="J90" s="13">
        <f t="shared" si="5"/>
        <v>74</v>
      </c>
      <c r="K90" s="21">
        <v>7</v>
      </c>
      <c r="L90" s="23" t="s">
        <v>23</v>
      </c>
    </row>
    <row r="91" customFormat="1" ht="34" customHeight="1" spans="1:12">
      <c r="A91" s="11">
        <v>89</v>
      </c>
      <c r="B91" s="11" t="s">
        <v>256</v>
      </c>
      <c r="C91" s="11" t="s">
        <v>257</v>
      </c>
      <c r="D91" s="11" t="s">
        <v>231</v>
      </c>
      <c r="E91" s="11" t="s">
        <v>231</v>
      </c>
      <c r="F91" s="11" t="s">
        <v>243</v>
      </c>
      <c r="G91" s="11">
        <v>2</v>
      </c>
      <c r="H91" s="13">
        <v>73.6</v>
      </c>
      <c r="I91" s="25">
        <v>65.6</v>
      </c>
      <c r="J91" s="13">
        <f t="shared" si="5"/>
        <v>69.6</v>
      </c>
      <c r="K91" s="21">
        <v>8</v>
      </c>
      <c r="L91" s="23" t="s">
        <v>23</v>
      </c>
    </row>
    <row r="92" customFormat="1" ht="34" customHeight="1" spans="1:12">
      <c r="A92" s="11">
        <v>90</v>
      </c>
      <c r="B92" s="11" t="s">
        <v>258</v>
      </c>
      <c r="C92" s="11" t="s">
        <v>259</v>
      </c>
      <c r="D92" s="11" t="s">
        <v>231</v>
      </c>
      <c r="E92" s="11" t="s">
        <v>231</v>
      </c>
      <c r="F92" s="11" t="s">
        <v>243</v>
      </c>
      <c r="G92" s="11">
        <v>2</v>
      </c>
      <c r="H92" s="13">
        <v>71.4</v>
      </c>
      <c r="I92" s="25">
        <v>63.05</v>
      </c>
      <c r="J92" s="13">
        <f t="shared" si="5"/>
        <v>67.225</v>
      </c>
      <c r="K92" s="21">
        <v>9</v>
      </c>
      <c r="L92" s="23" t="s">
        <v>23</v>
      </c>
    </row>
    <row r="93" customFormat="1" ht="34" customHeight="1" spans="1:12">
      <c r="A93" s="11">
        <v>91</v>
      </c>
      <c r="B93" s="11" t="s">
        <v>260</v>
      </c>
      <c r="C93" s="11" t="s">
        <v>261</v>
      </c>
      <c r="D93" s="11" t="s">
        <v>231</v>
      </c>
      <c r="E93" s="11" t="s">
        <v>231</v>
      </c>
      <c r="F93" s="11" t="s">
        <v>243</v>
      </c>
      <c r="G93" s="11">
        <v>2</v>
      </c>
      <c r="H93" s="13">
        <v>72.9</v>
      </c>
      <c r="I93" s="25">
        <v>53.45</v>
      </c>
      <c r="J93" s="13">
        <f t="shared" si="5"/>
        <v>63.175</v>
      </c>
      <c r="K93" s="21">
        <v>10</v>
      </c>
      <c r="L93" s="23" t="s">
        <v>23</v>
      </c>
    </row>
    <row r="94" s="2" customFormat="1" ht="34" customHeight="1" spans="1:12">
      <c r="A94" s="11">
        <v>92</v>
      </c>
      <c r="B94" s="11" t="s">
        <v>262</v>
      </c>
      <c r="C94" s="11" t="s">
        <v>263</v>
      </c>
      <c r="D94" s="11" t="s">
        <v>264</v>
      </c>
      <c r="E94" s="11" t="s">
        <v>265</v>
      </c>
      <c r="F94" s="11" t="s">
        <v>266</v>
      </c>
      <c r="G94" s="11">
        <v>1</v>
      </c>
      <c r="H94" s="13">
        <v>65.7</v>
      </c>
      <c r="I94" s="25">
        <v>82.4</v>
      </c>
      <c r="J94" s="13">
        <f t="shared" si="5"/>
        <v>74.05</v>
      </c>
      <c r="K94" s="21">
        <v>1</v>
      </c>
      <c r="L94" s="23" t="s">
        <v>19</v>
      </c>
    </row>
    <row r="95" s="2" customFormat="1" ht="34" customHeight="1" spans="1:12">
      <c r="A95" s="11">
        <v>93</v>
      </c>
      <c r="B95" s="11" t="s">
        <v>267</v>
      </c>
      <c r="C95" s="11" t="s">
        <v>268</v>
      </c>
      <c r="D95" s="11" t="s">
        <v>264</v>
      </c>
      <c r="E95" s="11" t="s">
        <v>265</v>
      </c>
      <c r="F95" s="11" t="s">
        <v>266</v>
      </c>
      <c r="G95" s="11">
        <v>1</v>
      </c>
      <c r="H95" s="13">
        <v>61.9</v>
      </c>
      <c r="I95" s="25">
        <v>75.9</v>
      </c>
      <c r="J95" s="13">
        <f t="shared" si="5"/>
        <v>68.9</v>
      </c>
      <c r="K95" s="21">
        <v>2</v>
      </c>
      <c r="L95" s="23" t="s">
        <v>23</v>
      </c>
    </row>
    <row r="96" s="2" customFormat="1" ht="34" customHeight="1" spans="1:12">
      <c r="A96" s="11">
        <v>94</v>
      </c>
      <c r="B96" s="11" t="s">
        <v>269</v>
      </c>
      <c r="C96" s="11" t="s">
        <v>270</v>
      </c>
      <c r="D96" s="11" t="s">
        <v>264</v>
      </c>
      <c r="E96" s="11" t="s">
        <v>265</v>
      </c>
      <c r="F96" s="11" t="s">
        <v>266</v>
      </c>
      <c r="G96" s="11">
        <v>1</v>
      </c>
      <c r="H96" s="13">
        <v>63.7</v>
      </c>
      <c r="I96" s="13" t="s">
        <v>48</v>
      </c>
      <c r="J96" s="13">
        <f>(H96+0)/2</f>
        <v>31.85</v>
      </c>
      <c r="K96" s="21">
        <v>3</v>
      </c>
      <c r="L96" s="23" t="s">
        <v>23</v>
      </c>
    </row>
  </sheetData>
  <autoFilter ref="A2:P96">
    <sortState ref="A2:P96">
      <sortCondition ref="J2" descending="1"/>
    </sortState>
    <extLst/>
  </autoFilter>
  <mergeCells count="1">
    <mergeCell ref="A1:L1"/>
  </mergeCells>
  <printOptions horizontalCentered="1"/>
  <pageMargins left="0.196527777777778" right="0" top="0.60625" bottom="0.60625" header="0.5" footer="0.5"/>
  <pageSetup paperSize="9"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李泽文</dc:creator>
  <cp:lastModifiedBy>WXJ</cp:lastModifiedBy>
  <dcterms:created xsi:type="dcterms:W3CDTF">2019-09-04T07:14:00Z</dcterms:created>
  <dcterms:modified xsi:type="dcterms:W3CDTF">2022-10-26T02:24:42Z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24996FC902794A56B10871A8003D4D6E</vt:lpwstr>
  </property>
</Properties>
</file>