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85\Desktop\0902桌面\"/>
    </mc:Choice>
  </mc:AlternateContent>
  <xr:revisionPtr revIDLastSave="0" documentId="8_{8667DDF6-DAB6-45D8-9E0B-30280BB73B80}" xr6:coauthVersionLast="47" xr6:coauthVersionMax="47" xr10:uidLastSave="{00000000-0000-0000-0000-000000000000}"/>
  <bookViews>
    <workbookView xWindow="-120" yWindow="-120" windowWidth="29040" windowHeight="15840" xr2:uid="{97BC6116-46CF-40CD-9350-203D0018CC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23" i="1" s="1"/>
  <c r="B5" i="1"/>
</calcChain>
</file>

<file path=xl/sharedStrings.xml><?xml version="1.0" encoding="utf-8"?>
<sst xmlns="http://schemas.openxmlformats.org/spreadsheetml/2006/main" count="27" uniqueCount="27">
  <si>
    <t>表一</t>
  </si>
  <si>
    <t>填报单位：南山镇财政所</t>
  </si>
  <si>
    <t>单位：万元</t>
  </si>
  <si>
    <r>
      <t>项</t>
    </r>
    <r>
      <rPr>
        <b/>
        <sz val="12"/>
        <rFont val="宋体"/>
        <charset val="134"/>
      </rPr>
      <t>目</t>
    </r>
  </si>
  <si>
    <t>2020年决算数</t>
  </si>
  <si>
    <t>2021年预算数</t>
  </si>
  <si>
    <t>备注</t>
  </si>
  <si>
    <t>一、税收收入</t>
  </si>
  <si>
    <t xml:space="preserve">    增值税</t>
  </si>
  <si>
    <t xml:space="preserve">    企业所得税</t>
  </si>
  <si>
    <t>营业税</t>
  </si>
  <si>
    <t xml:space="preserve"> 个人所得税</t>
  </si>
  <si>
    <t xml:space="preserve">    土地增值税</t>
  </si>
  <si>
    <t>城市维护建设税</t>
  </si>
  <si>
    <t>资源税</t>
  </si>
  <si>
    <t>城镇土地使用税</t>
  </si>
  <si>
    <t xml:space="preserve">    印花税</t>
  </si>
  <si>
    <t>房产税</t>
  </si>
  <si>
    <t>车船税</t>
  </si>
  <si>
    <t xml:space="preserve"> 耕地占用税</t>
  </si>
  <si>
    <t xml:space="preserve"> 契税</t>
  </si>
  <si>
    <t>环境保护税</t>
  </si>
  <si>
    <t>其他税收收入</t>
  </si>
  <si>
    <t>二、上年结余</t>
  </si>
  <si>
    <t>三、上级补助</t>
  </si>
  <si>
    <t>收入合计</t>
  </si>
  <si>
    <t>2021年一般公共预算收入表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</si>
</sst>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7" x14ac:knownFonts="1">
    <font>
      <sz val="11"/>
      <color theme="1"/>
      <name val="等线"/>
      <family val="2"/>
      <charset val="134"/>
      <scheme val="minor"/>
    </font>
    <font>
      <sz val="12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6"/>
      <name val="黑体"/>
      <family val="3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6" fontId="5" fillId="2" borderId="1" xfId="0" applyNumberFormat="1" applyFont="1" applyFill="1" applyBorder="1">
      <alignment vertical="center"/>
    </xf>
    <xf numFmtId="177" fontId="6" fillId="2" borderId="1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177" fontId="0" fillId="0" borderId="1" xfId="0" applyNumberFormat="1" applyBorder="1" applyAlignment="1"/>
    <xf numFmtId="176" fontId="6" fillId="0" borderId="1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>
      <alignment vertical="center"/>
    </xf>
    <xf numFmtId="177" fontId="6" fillId="3" borderId="1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FA85-FBCF-4EEF-9CAB-9F7F5F3A4463}">
  <dimension ref="A1:D23"/>
  <sheetViews>
    <sheetView tabSelected="1" workbookViewId="0">
      <selection activeCell="A2" sqref="A2:D2"/>
    </sheetView>
  </sheetViews>
  <sheetFormatPr defaultRowHeight="14.25" x14ac:dyDescent="0.2"/>
  <cols>
    <col min="1" max="4" width="33.375" customWidth="1"/>
  </cols>
  <sheetData>
    <row r="1" spans="1:4" x14ac:dyDescent="0.2">
      <c r="A1" s="1" t="s">
        <v>0</v>
      </c>
      <c r="B1" s="1"/>
    </row>
    <row r="2" spans="1:4" ht="20.25" x14ac:dyDescent="0.2">
      <c r="A2" s="2" t="s">
        <v>26</v>
      </c>
      <c r="B2" s="2"/>
      <c r="C2" s="2"/>
      <c r="D2" s="2"/>
    </row>
    <row r="3" spans="1:4" x14ac:dyDescent="0.2">
      <c r="A3" t="s">
        <v>1</v>
      </c>
      <c r="B3" s="1"/>
      <c r="D3" s="3" t="s">
        <v>2</v>
      </c>
    </row>
    <row r="4" spans="1:4" x14ac:dyDescent="0.2">
      <c r="A4" s="4" t="s">
        <v>3</v>
      </c>
      <c r="B4" s="4" t="s">
        <v>4</v>
      </c>
      <c r="C4" s="4" t="s">
        <v>5</v>
      </c>
      <c r="D4" s="4" t="s">
        <v>6</v>
      </c>
    </row>
    <row r="5" spans="1:4" x14ac:dyDescent="0.2">
      <c r="A5" s="5" t="s">
        <v>7</v>
      </c>
      <c r="B5" s="6">
        <f>SUM(B6:B20)</f>
        <v>1958.7997099999998</v>
      </c>
      <c r="C5" s="6">
        <f>SUM(C6:C20)</f>
        <v>1978.3877070999999</v>
      </c>
      <c r="D5" s="7"/>
    </row>
    <row r="6" spans="1:4" x14ac:dyDescent="0.2">
      <c r="A6" s="8" t="s">
        <v>8</v>
      </c>
      <c r="B6" s="9">
        <v>461.43169999999998</v>
      </c>
      <c r="C6" s="10">
        <f>B6*1.01</f>
        <v>466.04601700000001</v>
      </c>
      <c r="D6" s="11"/>
    </row>
    <row r="7" spans="1:4" x14ac:dyDescent="0.2">
      <c r="A7" s="8" t="s">
        <v>9</v>
      </c>
      <c r="B7" s="9">
        <v>141.49136000000001</v>
      </c>
      <c r="C7" s="10">
        <f t="shared" ref="C7:C20" si="0">B7*1.01</f>
        <v>142.90627360000002</v>
      </c>
      <c r="D7" s="11"/>
    </row>
    <row r="8" spans="1:4" x14ac:dyDescent="0.2">
      <c r="A8" s="8" t="s">
        <v>10</v>
      </c>
      <c r="B8" s="9">
        <v>0.38719999999999999</v>
      </c>
      <c r="C8" s="10">
        <f t="shared" si="0"/>
        <v>0.39107199999999998</v>
      </c>
      <c r="D8" s="11"/>
    </row>
    <row r="9" spans="1:4" x14ac:dyDescent="0.2">
      <c r="A9" s="8" t="s">
        <v>11</v>
      </c>
      <c r="B9" s="9">
        <v>45.244199999999999</v>
      </c>
      <c r="C9" s="10">
        <f t="shared" si="0"/>
        <v>45.696641999999997</v>
      </c>
      <c r="D9" s="11"/>
    </row>
    <row r="10" spans="1:4" x14ac:dyDescent="0.2">
      <c r="A10" s="8" t="s">
        <v>12</v>
      </c>
      <c r="B10" s="9">
        <v>457.12004999999999</v>
      </c>
      <c r="C10" s="10">
        <f t="shared" si="0"/>
        <v>461.69125050000002</v>
      </c>
      <c r="D10" s="11"/>
    </row>
    <row r="11" spans="1:4" x14ac:dyDescent="0.2">
      <c r="A11" s="8" t="s">
        <v>13</v>
      </c>
      <c r="B11" s="9">
        <v>108.03619999999999</v>
      </c>
      <c r="C11" s="10">
        <f t="shared" si="0"/>
        <v>109.11656199999999</v>
      </c>
      <c r="D11" s="11"/>
    </row>
    <row r="12" spans="1:4" x14ac:dyDescent="0.2">
      <c r="A12" s="8" t="s">
        <v>14</v>
      </c>
      <c r="B12" s="9">
        <v>0.2326</v>
      </c>
      <c r="C12" s="10">
        <f t="shared" si="0"/>
        <v>0.234926</v>
      </c>
      <c r="D12" s="11"/>
    </row>
    <row r="13" spans="1:4" x14ac:dyDescent="0.2">
      <c r="A13" s="8" t="s">
        <v>15</v>
      </c>
      <c r="B13" s="9">
        <v>130.84639999999999</v>
      </c>
      <c r="C13" s="10">
        <f t="shared" si="0"/>
        <v>132.154864</v>
      </c>
      <c r="D13" s="11"/>
    </row>
    <row r="14" spans="1:4" x14ac:dyDescent="0.2">
      <c r="A14" s="8" t="s">
        <v>16</v>
      </c>
      <c r="B14" s="9">
        <v>42.0501</v>
      </c>
      <c r="C14" s="10">
        <f t="shared" si="0"/>
        <v>42.470601000000002</v>
      </c>
      <c r="D14" s="11"/>
    </row>
    <row r="15" spans="1:4" x14ac:dyDescent="0.2">
      <c r="A15" s="8" t="s">
        <v>17</v>
      </c>
      <c r="B15" s="9">
        <v>239.42359999999999</v>
      </c>
      <c r="C15" s="10">
        <f t="shared" si="0"/>
        <v>241.817836</v>
      </c>
      <c r="D15" s="11"/>
    </row>
    <row r="16" spans="1:4" x14ac:dyDescent="0.2">
      <c r="A16" s="8" t="s">
        <v>18</v>
      </c>
      <c r="B16" s="9">
        <v>10.0006</v>
      </c>
      <c r="C16" s="10">
        <f t="shared" si="0"/>
        <v>10.100606000000001</v>
      </c>
      <c r="D16" s="11"/>
    </row>
    <row r="17" spans="1:4" x14ac:dyDescent="0.2">
      <c r="A17" s="8" t="s">
        <v>19</v>
      </c>
      <c r="B17" s="9">
        <v>4.9485000000000001</v>
      </c>
      <c r="C17" s="10">
        <f t="shared" si="0"/>
        <v>4.9979849999999999</v>
      </c>
      <c r="D17" s="11"/>
    </row>
    <row r="18" spans="1:4" x14ac:dyDescent="0.2">
      <c r="A18" s="8" t="s">
        <v>20</v>
      </c>
      <c r="B18" s="9">
        <v>317.5872</v>
      </c>
      <c r="C18" s="10">
        <f t="shared" si="0"/>
        <v>320.76307200000002</v>
      </c>
      <c r="D18" s="11"/>
    </row>
    <row r="19" spans="1:4" x14ac:dyDescent="0.2">
      <c r="A19" s="8" t="s">
        <v>21</v>
      </c>
      <c r="B19" s="9">
        <v>0</v>
      </c>
      <c r="C19" s="10">
        <f t="shared" si="0"/>
        <v>0</v>
      </c>
      <c r="D19" s="11"/>
    </row>
    <row r="20" spans="1:4" x14ac:dyDescent="0.2">
      <c r="A20" s="8" t="s">
        <v>22</v>
      </c>
      <c r="B20" s="9">
        <v>0</v>
      </c>
      <c r="C20" s="10">
        <f t="shared" si="0"/>
        <v>0</v>
      </c>
      <c r="D20" s="11"/>
    </row>
    <row r="21" spans="1:4" x14ac:dyDescent="0.2">
      <c r="A21" s="5" t="s">
        <v>23</v>
      </c>
      <c r="B21" s="5"/>
      <c r="C21" s="7"/>
      <c r="D21" s="7"/>
    </row>
    <row r="22" spans="1:4" x14ac:dyDescent="0.2">
      <c r="A22" s="12" t="s">
        <v>24</v>
      </c>
      <c r="B22" s="12"/>
      <c r="C22" s="7"/>
      <c r="D22" s="7"/>
    </row>
    <row r="23" spans="1:4" x14ac:dyDescent="0.2">
      <c r="A23" s="13" t="s">
        <v>25</v>
      </c>
      <c r="B23" s="14">
        <f>B5+B21+B22</f>
        <v>1958.7997099999998</v>
      </c>
      <c r="C23" s="14">
        <f>C5+C21+C22</f>
        <v>1978.3877070999999</v>
      </c>
      <c r="D23" s="15"/>
    </row>
  </sheetData>
  <mergeCells count="1">
    <mergeCell ref="A2:D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陈茂年</dc:creator>
  <cp:lastModifiedBy>陈茂年</cp:lastModifiedBy>
  <dcterms:created xsi:type="dcterms:W3CDTF">2021-09-06T10:16:46Z</dcterms:created>
  <dcterms:modified xsi:type="dcterms:W3CDTF">2021-09-06T10:17:29Z</dcterms:modified>
</cp:coreProperties>
</file>