
<file path=[Content_Types].xml><?xml version="1.0" encoding="utf-8"?>
<Types xmlns="http://schemas.openxmlformats.org/package/2006/content-types">
  <Default Extension="xml" ContentType="application/xml"/>
  <Default Extension="png" ContentType="image/png"/>
  <Default Extension="jpeg" ContentType="image/jpeg"/>
  <Default Extension="JPG" ContentType="image/.jp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Sheet1 (2)" sheetId="2" r:id="rId1"/>
  </sheets>
  <definedNames>
    <definedName name="WebWps_Link_1" hidden="1">'Sheet1 (2)'!#REF!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57" name="ID_436C196F07644554815DA25579C01D82" descr="微信图片_20260811104407_4_82"/>
        <xdr:cNvPicPr/>
      </xdr:nvPicPr>
      <xdr:blipFill>
        <a:blip r:embed="rId1"/>
        <a:stretch>
          <a:fillRect/>
        </a:stretch>
      </xdr:blipFill>
      <xdr:spPr>
        <a:xfrm>
          <a:off x="0" y="0"/>
          <a:ext cx="10058400" cy="7540625"/>
        </a:xfrm>
        <a:prstGeom prst="rect">
          <a:avLst/>
        </a:prstGeom>
      </xdr:spPr>
    </xdr:pic>
  </etc:cellImage>
  <etc:cellImage>
    <xdr:pic>
      <xdr:nvPicPr>
        <xdr:cNvPr id="58" name="ID_E7BA9C5B392F4D2981C8233363D00150" descr="微信图片_20260811104851_5_82"/>
        <xdr:cNvPicPr/>
      </xdr:nvPicPr>
      <xdr:blipFill>
        <a:blip r:embed="rId2"/>
        <a:stretch>
          <a:fillRect/>
        </a:stretch>
      </xdr:blipFill>
      <xdr:spPr>
        <a:xfrm>
          <a:off x="0" y="0"/>
          <a:ext cx="2409825" cy="2771775"/>
        </a:xfrm>
        <a:prstGeom prst="rect">
          <a:avLst/>
        </a:prstGeom>
      </xdr:spPr>
    </xdr:pic>
  </etc:cellImage>
  <etc:cellImage>
    <xdr:pic>
      <xdr:nvPicPr>
        <xdr:cNvPr id="59" name="ID_867C710347A84E33931BBC2736E5A817" descr="微信图片_20260811105706_4_83"/>
        <xdr:cNvPicPr/>
      </xdr:nvPicPr>
      <xdr:blipFill>
        <a:blip r:embed="rId3"/>
        <a:stretch>
          <a:fillRect/>
        </a:stretch>
      </xdr:blipFill>
      <xdr:spPr>
        <a:xfrm>
          <a:off x="0" y="0"/>
          <a:ext cx="5679440" cy="10058400"/>
        </a:xfrm>
        <a:prstGeom prst="rect">
          <a:avLst/>
        </a:prstGeom>
      </xdr:spPr>
    </xdr:pic>
  </etc:cellImage>
  <etc:cellImage>
    <xdr:pic>
      <xdr:nvPicPr>
        <xdr:cNvPr id="60" name="ID_50C4F41B7DA9499287D60442B1A4A6A6" descr="微信图片_20260811105707_5_83"/>
        <xdr:cNvPicPr/>
      </xdr:nvPicPr>
      <xdr:blipFill>
        <a:blip r:embed="rId4"/>
        <a:stretch>
          <a:fillRect/>
        </a:stretch>
      </xdr:blipFill>
      <xdr:spPr>
        <a:xfrm>
          <a:off x="0" y="0"/>
          <a:ext cx="10058400" cy="7540625"/>
        </a:xfrm>
        <a:prstGeom prst="rect">
          <a:avLst/>
        </a:prstGeom>
      </xdr:spPr>
    </xdr:pic>
  </etc:cellImage>
</etc:cellImages>
</file>

<file path=xl/sharedStrings.xml><?xml version="1.0" encoding="utf-8"?>
<sst xmlns="http://schemas.openxmlformats.org/spreadsheetml/2006/main" count="120" uniqueCount="94">
  <si>
    <t>徐闻县中小学生统一款式校服第二批生产销售企业信息公告表</t>
  </si>
  <si>
    <t>序号</t>
  </si>
  <si>
    <t>校服生产企业名称</t>
  </si>
  <si>
    <t>校服生产企业地址</t>
  </si>
  <si>
    <t>校服品牌店铺名称</t>
  </si>
  <si>
    <r>
      <rPr>
        <b/>
        <sz val="12"/>
        <color rgb="FF000000"/>
        <rFont val="等线"/>
        <charset val="134"/>
      </rPr>
      <t>实体店所在乡镇</t>
    </r>
    <r>
      <rPr>
        <b/>
        <sz val="12"/>
        <color indexed="8"/>
        <rFont val="汉仪书宋二KW"/>
        <charset val="134"/>
      </rPr>
      <t>（</t>
    </r>
    <r>
      <rPr>
        <b/>
        <sz val="12"/>
        <color rgb="FF000000"/>
        <rFont val="等线"/>
        <charset val="134"/>
      </rPr>
      <t>街道</t>
    </r>
    <r>
      <rPr>
        <b/>
        <sz val="12"/>
        <color indexed="8"/>
        <rFont val="汉仪书宋二KW"/>
        <charset val="134"/>
      </rPr>
      <t>）</t>
    </r>
  </si>
  <si>
    <t>实体店销售地址</t>
  </si>
  <si>
    <t>实体店联系电话</t>
  </si>
  <si>
    <t>网上销售店网址/二维码/小程序</t>
  </si>
  <si>
    <t>备注</t>
  </si>
  <si>
    <t>深圳市童英格服装有限公司</t>
  </si>
  <si>
    <t>广东省深圳市宝安区松岗街道沙浦社区洋涌工业区八路5号厂房1栋华逸厂厂房一401</t>
  </si>
  <si>
    <t>徐闻县曲界镇新城副食门市部</t>
  </si>
  <si>
    <t>徐闻县曲界镇</t>
  </si>
  <si>
    <t>徐闻县曲界镇新城大道北侧</t>
  </si>
  <si>
    <t>广州爱阳服装有限责任公司</t>
  </si>
  <si>
    <t>广州市花都区花东镇杨二村杨荷西路67号</t>
  </si>
  <si>
    <t>徐闻县曲界镇繁荣数码维修店</t>
  </si>
  <si>
    <t>徐闻县曲界镇爱民街127号</t>
  </si>
  <si>
    <t>湛江市霞山区富丽弘服装加工厂</t>
  </si>
  <si>
    <t>湛江市霞山区椹川大道西二路2号为民学校内一楼3号</t>
  </si>
  <si>
    <t>遂溪县遂意服装店</t>
  </si>
  <si>
    <t>遂溪县遂城街道</t>
  </si>
  <si>
    <t>遂溪县遂城街道东山北路东圩四队72号房屋第二间</t>
  </si>
  <si>
    <t>徐闻县三哥校服店</t>
  </si>
  <si>
    <t>徐闻县徐城街道</t>
  </si>
  <si>
    <t>徐闻县徐城街道东平三路90号</t>
  </si>
  <si>
    <t>福建泉州市惠新实业有限公司</t>
  </si>
  <si>
    <t xml:space="preserve">福建省惠安县螺阳镇溪西村
</t>
  </si>
  <si>
    <t>徐闻县星润超市</t>
  </si>
  <si>
    <t>徐闻县龙塘镇</t>
  </si>
  <si>
    <t>徐闻县龙塘镇红星农场场部</t>
  </si>
  <si>
    <t>徐闻县曲界镇春莉百货店</t>
  </si>
  <si>
    <t>徐闻县曲界镇友好农场友好生
活区之二国营友好农场文华路
1244号</t>
  </si>
  <si>
    <t>广州爱阳服装有限责任公司及遂溪县遂意服装店</t>
  </si>
  <si>
    <t>广州市花都区花东镇杨二村杨荷西路67号及遂溪县遂城街道东山北路东圩四队72号房屋第二间</t>
  </si>
  <si>
    <t>徐闻县爱珍服装店</t>
  </si>
  <si>
    <t>徐城街道</t>
  </si>
  <si>
    <t xml:space="preserve">徐闻县徐城街道红旗一路第四中学西侧西门
</t>
  </si>
  <si>
    <t>晶鹭（福建）织造有限公司</t>
  </si>
  <si>
    <t>福建省惠安县螺阳镇迎宾中路288号1栋三楼</t>
  </si>
  <si>
    <t>徐闻县南山镇众团校服店</t>
  </si>
  <si>
    <t>徐闻县南山镇</t>
  </si>
  <si>
    <t>徐闻县旧海安路迈颜村东侧徐海市场自编182-2号商铺</t>
  </si>
  <si>
    <t>徐闻县众惠团校服店</t>
  </si>
  <si>
    <t>徐闻县徐城街道东平一路17号</t>
  </si>
  <si>
    <t>阳江市铭阳服饰实业有限公司</t>
  </si>
  <si>
    <t>阳江市阳东区东城镇裕东七路88号</t>
  </si>
  <si>
    <t>徐闻县西连镇幸福商行</t>
  </si>
  <si>
    <t>徐闻县西连镇</t>
  </si>
  <si>
    <t>徐闻县西连镇益民路
（西连镇政府西侧）</t>
  </si>
  <si>
    <t>广州市益旺服饰有限公司</t>
  </si>
  <si>
    <t>广州市番禺区大石街道河村山庄路18号之一30</t>
  </si>
  <si>
    <t>徐闻县学子之家服饰店</t>
  </si>
  <si>
    <t>徐闻县徐城街道东大道第七小学南边第一间舖</t>
  </si>
  <si>
    <t>广东状元郎服饰有限公司</t>
  </si>
  <si>
    <t>湛江市赤坎区跃进路13号8幢六层A2</t>
  </si>
  <si>
    <t xml:space="preserve">照相馆 </t>
  </si>
  <si>
    <t>徐闻县东平三路徐闻二中旁</t>
  </si>
  <si>
    <t>徐闻县状元郎服装有限公司</t>
  </si>
  <si>
    <t>徐闻县徐城街道东方二路14号一楼102档</t>
  </si>
  <si>
    <t>东东莞市豪霖纺织品有限公司</t>
  </si>
  <si>
    <t>广东省东莞市虎门镇太安路虎门段320号701室</t>
  </si>
  <si>
    <t>徐闻县曲界镇精英服装店</t>
  </si>
  <si>
    <t>徐闻县曲界镇友好农场修理厂住宅区8号户商住楼西二层西2号房</t>
  </si>
  <si>
    <t>褔建全通服饰有限公司</t>
  </si>
  <si>
    <t>褔建省泉州市惠安县螺阳镇城南工业区</t>
  </si>
  <si>
    <t>徐闻县贵客临超市</t>
  </si>
  <si>
    <t>徐闻县徐城镇贵生路174号</t>
  </si>
  <si>
    <t>邯郸市童乐服饰有限公司</t>
  </si>
  <si>
    <t>河北省郸市广平县双庙乡马虎庄村</t>
  </si>
  <si>
    <t>湛江市童梦瑶服装有限公司</t>
  </si>
  <si>
    <t>徐闻县海安镇</t>
  </si>
  <si>
    <t>徐闻县海安镇东达花园5栋1504室</t>
  </si>
  <si>
    <t>北海市海城区酷儿雅服装厂</t>
  </si>
  <si>
    <t>广西壮族自治区北海市海城区高德路106-1号-1车间</t>
  </si>
  <si>
    <t>徐闻县状元贸易商行</t>
  </si>
  <si>
    <t>徐闻县徐城街道金凯小区春蕾学校正对面右侧第2间铺面</t>
  </si>
  <si>
    <t>晋江诚昇服装有限公司</t>
  </si>
  <si>
    <t>福建省泉州市晋江市永和镇后埔村南区30号</t>
  </si>
  <si>
    <t>徐闻县飞腾服装店</t>
  </si>
  <si>
    <t>徐闻县徐城街道文塔路东段南侧（即文塔路081号）</t>
  </si>
  <si>
    <t>徐闻县鸿腾服装商行</t>
  </si>
  <si>
    <t>徐闻县徐城街道银山小区银山路60号</t>
  </si>
  <si>
    <t>湛江市鼎一服装有限公司</t>
  </si>
  <si>
    <t>湛江市赤坎区新春路90号</t>
  </si>
  <si>
    <t>徐闻县徐城街道银山小区银山路61号</t>
  </si>
  <si>
    <t>广西北流市长旺制衣有限公司</t>
  </si>
  <si>
    <t>广西壮族自治区北流市镇长塘村小区99号</t>
  </si>
  <si>
    <t>福建全通服饰有限公司</t>
  </si>
  <si>
    <t>福建省泉州市惠安县螺阳镇城南工业区</t>
  </si>
  <si>
    <t>徐闻县名人书店</t>
  </si>
  <si>
    <t>徐闻县徐城街道东方二路徐闻中学门口教师进修学校综合楼服务大楼一楼</t>
  </si>
  <si>
    <t>13326931658陈堪玉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</si>
</sst>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微软雅黑"/>
      <charset val="134"/>
    </font>
    <font>
      <sz val="11"/>
      <color theme="1"/>
      <name val="宋体"/>
      <charset val="134"/>
      <scheme val="minor"/>
    </font>
    <font>
      <sz val="18"/>
      <color rgb="FF000000"/>
      <name val="方正小标宋简体"/>
      <charset val="134"/>
    </font>
    <font>
      <sz val="18"/>
      <color theme="1"/>
      <name val="方正小标宋简体"/>
      <charset val="134"/>
    </font>
    <font>
      <b/>
      <sz val="12"/>
      <color theme="1"/>
      <name val="宋体"/>
      <charset val="134"/>
      <scheme val="minor"/>
    </font>
    <font>
      <b/>
      <sz val="12"/>
      <color rgb="FF000000"/>
      <name val="等线"/>
      <charset val="134"/>
    </font>
    <font>
      <sz val="12"/>
      <name val="仿宋"/>
      <charset val="134"/>
    </font>
    <font>
      <sz val="12"/>
      <name val="宋体"/>
      <charset val="134"/>
    </font>
    <font>
      <sz val="11"/>
      <color rgb="FFFF0000"/>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color indexed="8"/>
      <name val="汉仪书宋二KW"/>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3" borderId="8" applyNumberFormat="0" applyAlignment="0" applyProtection="0">
      <alignment vertical="center"/>
    </xf>
    <xf numFmtId="0" fontId="19" fillId="4" borderId="9" applyNumberFormat="0" applyAlignment="0" applyProtection="0">
      <alignment vertical="center"/>
    </xf>
    <xf numFmtId="0" fontId="20" fillId="4" borderId="8" applyNumberFormat="0" applyAlignment="0" applyProtection="0">
      <alignment vertical="center"/>
    </xf>
    <xf numFmtId="0" fontId="21" fillId="5"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vertical="center"/>
    </xf>
    <xf numFmtId="0" fontId="1" fillId="0" borderId="0" xfId="0" applyFont="1" applyFill="1" applyAlignment="1">
      <alignment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vertical="center"/>
    </xf>
    <xf numFmtId="0" fontId="1" fillId="0" borderId="1" xfId="0" applyFont="1" applyFill="1" applyBorder="1" applyAlignment="1">
      <alignment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xf>
    <xf numFmtId="0" fontId="8" fillId="0" borderId="3" xfId="0" applyFont="1" applyFill="1" applyBorder="1" applyAlignment="1">
      <alignment vertical="center"/>
    </xf>
    <xf numFmtId="0" fontId="7" fillId="0" borderId="4" xfId="0" applyFont="1" applyFill="1" applyBorder="1" applyAlignment="1">
      <alignment horizontal="center" vertical="center"/>
    </xf>
    <xf numFmtId="0" fontId="6" fillId="0" borderId="1" xfId="0" applyFont="1" applyFill="1" applyBorder="1" applyAlignment="1">
      <alignment horizontal="justify"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4" Type="http://schemas.openxmlformats.org/officeDocument/2006/relationships/image" Target="media/image7.jpeg"/><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www.wps.cn/officeDocument/2020/cellImage" Target="cellimag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7</xdr:col>
      <xdr:colOff>114300</xdr:colOff>
      <xdr:row>2</xdr:row>
      <xdr:rowOff>64135</xdr:rowOff>
    </xdr:from>
    <xdr:to>
      <xdr:col>7</xdr:col>
      <xdr:colOff>717550</xdr:colOff>
      <xdr:row>2</xdr:row>
      <xdr:rowOff>589280</xdr:rowOff>
    </xdr:to>
    <xdr:pic>
      <xdr:nvPicPr>
        <xdr:cNvPr id="2" name="图片 1" descr="扫码_搜索联合传播样式-标准色版"/>
        <xdr:cNvPicPr>
          <a:picLocks noChangeAspect="1"/>
        </xdr:cNvPicPr>
      </xdr:nvPicPr>
      <xdr:blipFill>
        <a:blip r:embed="rId1"/>
        <a:srcRect r="62934"/>
        <a:stretch>
          <a:fillRect/>
        </a:stretch>
      </xdr:blipFill>
      <xdr:spPr>
        <a:xfrm>
          <a:off x="11833225" y="981710"/>
          <a:ext cx="603250" cy="525145"/>
        </a:xfrm>
        <a:prstGeom prst="rect">
          <a:avLst/>
        </a:prstGeom>
        <a:noFill/>
        <a:ln w="9525">
          <a:noFill/>
        </a:ln>
      </xdr:spPr>
    </xdr:pic>
    <xdr:clientData/>
  </xdr:twoCellAnchor>
  <xdr:twoCellAnchor editAs="oneCell">
    <xdr:from>
      <xdr:col>8</xdr:col>
      <xdr:colOff>0</xdr:colOff>
      <xdr:row>2</xdr:row>
      <xdr:rowOff>0</xdr:rowOff>
    </xdr:from>
    <xdr:to>
      <xdr:col>8</xdr:col>
      <xdr:colOff>486410</xdr:colOff>
      <xdr:row>2</xdr:row>
      <xdr:rowOff>496570</xdr:rowOff>
    </xdr:to>
    <xdr:pic>
      <xdr:nvPicPr>
        <xdr:cNvPr id="3" name="图片 1"/>
        <xdr:cNvPicPr>
          <a:picLocks noChangeAspect="1"/>
        </xdr:cNvPicPr>
      </xdr:nvPicPr>
      <xdr:blipFill>
        <a:blip r:embed="rId2"/>
        <a:stretch>
          <a:fillRect/>
        </a:stretch>
      </xdr:blipFill>
      <xdr:spPr>
        <a:xfrm>
          <a:off x="14078585" y="917575"/>
          <a:ext cx="486410" cy="496570"/>
        </a:xfrm>
        <a:prstGeom prst="rect">
          <a:avLst/>
        </a:prstGeom>
        <a:noFill/>
        <a:ln w="9525">
          <a:noFill/>
        </a:ln>
      </xdr:spPr>
    </xdr:pic>
    <xdr:clientData/>
  </xdr:twoCellAnchor>
  <xdr:twoCellAnchor editAs="oneCell">
    <xdr:from>
      <xdr:col>8</xdr:col>
      <xdr:colOff>0</xdr:colOff>
      <xdr:row>2</xdr:row>
      <xdr:rowOff>0</xdr:rowOff>
    </xdr:from>
    <xdr:to>
      <xdr:col>8</xdr:col>
      <xdr:colOff>393700</xdr:colOff>
      <xdr:row>2</xdr:row>
      <xdr:rowOff>526415</xdr:rowOff>
    </xdr:to>
    <xdr:pic>
      <xdr:nvPicPr>
        <xdr:cNvPr id="4" name="图片 4"/>
        <xdr:cNvPicPr>
          <a:picLocks noChangeAspect="1"/>
        </xdr:cNvPicPr>
      </xdr:nvPicPr>
      <xdr:blipFill>
        <a:blip r:embed="rId3"/>
        <a:stretch>
          <a:fillRect/>
        </a:stretch>
      </xdr:blipFill>
      <xdr:spPr>
        <a:xfrm>
          <a:off x="14078585" y="917575"/>
          <a:ext cx="393700" cy="526415"/>
        </a:xfrm>
        <a:prstGeom prst="rect">
          <a:avLst/>
        </a:prstGeom>
        <a:noFill/>
        <a:ln w="9525">
          <a:noFill/>
        </a:ln>
      </xdr:spPr>
    </xdr:pic>
    <xdr:clientData/>
  </xdr:twoCellAnchor>
  <xdr:twoCellAnchor editAs="oneCell">
    <xdr:from>
      <xdr:col>8</xdr:col>
      <xdr:colOff>381000</xdr:colOff>
      <xdr:row>2</xdr:row>
      <xdr:rowOff>0</xdr:rowOff>
    </xdr:from>
    <xdr:to>
      <xdr:col>8</xdr:col>
      <xdr:colOff>867410</xdr:colOff>
      <xdr:row>2</xdr:row>
      <xdr:rowOff>495935</xdr:rowOff>
    </xdr:to>
    <xdr:pic>
      <xdr:nvPicPr>
        <xdr:cNvPr id="5" name="图片 1"/>
        <xdr:cNvPicPr>
          <a:picLocks noChangeAspect="1"/>
        </xdr:cNvPicPr>
      </xdr:nvPicPr>
      <xdr:blipFill>
        <a:blip r:embed="rId2"/>
        <a:stretch>
          <a:fillRect/>
        </a:stretch>
      </xdr:blipFill>
      <xdr:spPr>
        <a:xfrm>
          <a:off x="14459585" y="917575"/>
          <a:ext cx="486410" cy="495935"/>
        </a:xfrm>
        <a:prstGeom prst="rect">
          <a:avLst/>
        </a:prstGeom>
        <a:noFill/>
        <a:ln w="9525">
          <a:noFill/>
        </a:ln>
      </xdr:spPr>
    </xdr:pic>
    <xdr:clientData/>
  </xdr:twoCellAnchor>
  <xdr:twoCellAnchor editAs="oneCell">
    <xdr:from>
      <xdr:col>8</xdr:col>
      <xdr:colOff>0</xdr:colOff>
      <xdr:row>2</xdr:row>
      <xdr:rowOff>0</xdr:rowOff>
    </xdr:from>
    <xdr:to>
      <xdr:col>8</xdr:col>
      <xdr:colOff>393700</xdr:colOff>
      <xdr:row>2</xdr:row>
      <xdr:rowOff>527050</xdr:rowOff>
    </xdr:to>
    <xdr:pic>
      <xdr:nvPicPr>
        <xdr:cNvPr id="6" name="图片 4"/>
        <xdr:cNvPicPr>
          <a:picLocks noChangeAspect="1"/>
        </xdr:cNvPicPr>
      </xdr:nvPicPr>
      <xdr:blipFill>
        <a:blip r:embed="rId3"/>
        <a:stretch>
          <a:fillRect/>
        </a:stretch>
      </xdr:blipFill>
      <xdr:spPr>
        <a:xfrm>
          <a:off x="14078585" y="917575"/>
          <a:ext cx="393700" cy="52705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5"/>
  <sheetViews>
    <sheetView tabSelected="1" zoomScale="90" zoomScaleNormal="90" topLeftCell="B1" workbookViewId="0">
      <pane ySplit="2" topLeftCell="A3" activePane="bottomLeft" state="frozen"/>
      <selection/>
      <selection pane="bottomLeft" activeCell="H4" sqref="H4"/>
    </sheetView>
  </sheetViews>
  <sheetFormatPr defaultColWidth="8" defaultRowHeight="13.5"/>
  <cols>
    <col min="1" max="1" width="5.11111111111111" style="1" customWidth="1"/>
    <col min="2" max="2" width="26.2888888888889" style="2" customWidth="1"/>
    <col min="3" max="3" width="21.7333333333333" style="3" customWidth="1"/>
    <col min="4" max="4" width="24.1925925925926" style="2" customWidth="1"/>
    <col min="5" max="5" width="20.2444444444444" style="2" customWidth="1"/>
    <col min="6" max="6" width="23.5777777777778" style="2" customWidth="1"/>
    <col min="7" max="7" width="15.5555555555556" style="1" customWidth="1"/>
    <col min="8" max="8" width="27.5259259259259" style="2" customWidth="1"/>
    <col min="9" max="9" width="15.3037037037037" style="2" customWidth="1"/>
    <col min="10" max="16384" width="8" style="2"/>
  </cols>
  <sheetData>
    <row r="1" ht="36.25" customHeight="1" spans="1:9">
      <c r="A1" s="4" t="s">
        <v>0</v>
      </c>
      <c r="B1" s="5"/>
      <c r="C1" s="6"/>
      <c r="D1" s="5"/>
      <c r="E1" s="5"/>
      <c r="F1" s="5"/>
      <c r="G1" s="5"/>
      <c r="H1" s="5"/>
      <c r="I1" s="5"/>
    </row>
    <row r="2" ht="36" customHeight="1" spans="1:9">
      <c r="A2" s="7" t="s">
        <v>1</v>
      </c>
      <c r="B2" s="8" t="s">
        <v>2</v>
      </c>
      <c r="C2" s="9" t="s">
        <v>3</v>
      </c>
      <c r="D2" s="8" t="s">
        <v>4</v>
      </c>
      <c r="E2" s="10" t="s">
        <v>5</v>
      </c>
      <c r="F2" s="8" t="s">
        <v>6</v>
      </c>
      <c r="G2" s="8" t="s">
        <v>7</v>
      </c>
      <c r="H2" s="8" t="s">
        <v>8</v>
      </c>
      <c r="I2" s="8" t="s">
        <v>9</v>
      </c>
    </row>
    <row r="3" ht="79" customHeight="1" spans="1:9">
      <c r="A3" s="11">
        <f>ROW()-2</f>
        <v>1</v>
      </c>
      <c r="B3" s="12" t="s">
        <v>10</v>
      </c>
      <c r="C3" s="12" t="s">
        <v>11</v>
      </c>
      <c r="D3" s="12" t="s">
        <v>12</v>
      </c>
      <c r="E3" s="13" t="s">
        <v>13</v>
      </c>
      <c r="F3" s="13" t="s">
        <v>14</v>
      </c>
      <c r="G3" s="13">
        <v>15812349248</v>
      </c>
      <c r="H3" s="14" t="str">
        <f>_xlfn.DISPIMG("ID_E7BA9C5B392F4D2981C8233363D00150",1)</f>
        <v>=DISPIMG("ID_E7BA9C5B392F4D2981C8233363D00150",1)</v>
      </c>
      <c r="I3" s="14" t="str">
        <f>_xlfn.DISPIMG("ID_436C196F07644554815DA25579C01D82",1)</f>
        <v>=DISPIMG("ID_436C196F07644554815DA25579C01D82",1)</v>
      </c>
    </row>
    <row r="4" ht="50" customHeight="1" spans="1:9">
      <c r="A4" s="11">
        <f t="shared" ref="A4:A13" si="0">ROW()-2</f>
        <v>2</v>
      </c>
      <c r="B4" s="12" t="s">
        <v>15</v>
      </c>
      <c r="C4" s="12" t="s">
        <v>16</v>
      </c>
      <c r="D4" s="12" t="s">
        <v>17</v>
      </c>
      <c r="E4" s="13" t="s">
        <v>13</v>
      </c>
      <c r="F4" s="13" t="s">
        <v>18</v>
      </c>
      <c r="G4" s="13">
        <v>15219231923</v>
      </c>
      <c r="H4" s="14" t="str">
        <f>_xlfn.DISPIMG("ID_867C710347A84E33931BBC2736E5A817",1)</f>
        <v>=DISPIMG("ID_867C710347A84E33931BBC2736E5A817",1)</v>
      </c>
      <c r="I4" s="14" t="str">
        <f>_xlfn.DISPIMG("ID_50C4F41B7DA9499287D60442B1A4A6A6",1)</f>
        <v>=DISPIMG("ID_50C4F41B7DA9499287D60442B1A4A6A6",1)</v>
      </c>
    </row>
    <row r="5" ht="53" customHeight="1" spans="1:9">
      <c r="A5" s="11">
        <f t="shared" si="0"/>
        <v>3</v>
      </c>
      <c r="B5" s="12" t="s">
        <v>19</v>
      </c>
      <c r="C5" s="12" t="s">
        <v>20</v>
      </c>
      <c r="D5" s="12" t="s">
        <v>21</v>
      </c>
      <c r="E5" s="13" t="s">
        <v>22</v>
      </c>
      <c r="F5" s="12" t="s">
        <v>23</v>
      </c>
      <c r="G5" s="13">
        <v>19287579915</v>
      </c>
      <c r="H5" s="14"/>
      <c r="I5" s="14"/>
    </row>
    <row r="6" ht="47" customHeight="1" spans="1:9">
      <c r="A6" s="11">
        <f t="shared" si="0"/>
        <v>4</v>
      </c>
      <c r="B6" s="12" t="s">
        <v>15</v>
      </c>
      <c r="C6" s="12" t="s">
        <v>16</v>
      </c>
      <c r="D6" s="12" t="s">
        <v>24</v>
      </c>
      <c r="E6" s="13" t="s">
        <v>25</v>
      </c>
      <c r="F6" s="13" t="s">
        <v>26</v>
      </c>
      <c r="G6" s="13">
        <v>19814555782</v>
      </c>
      <c r="H6" s="14"/>
      <c r="I6" s="14"/>
    </row>
    <row r="7" ht="49" customHeight="1" spans="1:9">
      <c r="A7" s="11">
        <f t="shared" si="0"/>
        <v>5</v>
      </c>
      <c r="B7" s="12" t="s">
        <v>21</v>
      </c>
      <c r="C7" s="12" t="s">
        <v>23</v>
      </c>
      <c r="D7" s="12" t="s">
        <v>24</v>
      </c>
      <c r="E7" s="13" t="s">
        <v>25</v>
      </c>
      <c r="F7" s="13" t="s">
        <v>26</v>
      </c>
      <c r="G7" s="13">
        <v>19814555782</v>
      </c>
      <c r="H7" s="14"/>
      <c r="I7" s="14"/>
    </row>
    <row r="8" ht="42.75" spans="1:9">
      <c r="A8" s="11">
        <f t="shared" si="0"/>
        <v>6</v>
      </c>
      <c r="B8" s="12" t="s">
        <v>27</v>
      </c>
      <c r="C8" s="12" t="s">
        <v>28</v>
      </c>
      <c r="D8" s="12" t="s">
        <v>29</v>
      </c>
      <c r="E8" s="13" t="s">
        <v>30</v>
      </c>
      <c r="F8" s="13" t="s">
        <v>31</v>
      </c>
      <c r="G8" s="13">
        <v>13432811763</v>
      </c>
      <c r="H8" s="14"/>
      <c r="I8" s="14"/>
    </row>
    <row r="9" ht="53" customHeight="1" spans="1:9">
      <c r="A9" s="11">
        <f t="shared" si="0"/>
        <v>7</v>
      </c>
      <c r="B9" s="12" t="s">
        <v>27</v>
      </c>
      <c r="C9" s="12" t="s">
        <v>28</v>
      </c>
      <c r="D9" s="12" t="s">
        <v>32</v>
      </c>
      <c r="E9" s="13" t="s">
        <v>13</v>
      </c>
      <c r="F9" s="12" t="s">
        <v>33</v>
      </c>
      <c r="G9" s="13">
        <v>18475920186</v>
      </c>
      <c r="H9" s="14"/>
      <c r="I9" s="14"/>
    </row>
    <row r="10" ht="80" customHeight="1" spans="1:9">
      <c r="A10" s="11">
        <f t="shared" si="0"/>
        <v>8</v>
      </c>
      <c r="B10" s="12" t="s">
        <v>34</v>
      </c>
      <c r="C10" s="12" t="s">
        <v>35</v>
      </c>
      <c r="D10" s="13" t="s">
        <v>36</v>
      </c>
      <c r="E10" s="13" t="s">
        <v>37</v>
      </c>
      <c r="F10" s="12" t="s">
        <v>38</v>
      </c>
      <c r="G10" s="13">
        <v>18475905859</v>
      </c>
      <c r="H10" s="14"/>
      <c r="I10" s="14"/>
    </row>
    <row r="11" ht="47" customHeight="1" spans="1:9">
      <c r="A11" s="11">
        <f t="shared" si="0"/>
        <v>9</v>
      </c>
      <c r="B11" s="13" t="s">
        <v>39</v>
      </c>
      <c r="C11" s="12" t="s">
        <v>40</v>
      </c>
      <c r="D11" s="12" t="s">
        <v>41</v>
      </c>
      <c r="E11" s="12" t="s">
        <v>42</v>
      </c>
      <c r="F11" s="12" t="s">
        <v>43</v>
      </c>
      <c r="G11" s="13">
        <v>15322513669</v>
      </c>
      <c r="H11" s="14"/>
      <c r="I11" s="14"/>
    </row>
    <row r="12" ht="46" customHeight="1" spans="1:9">
      <c r="A12" s="11">
        <f t="shared" si="0"/>
        <v>10</v>
      </c>
      <c r="B12" s="13" t="s">
        <v>39</v>
      </c>
      <c r="C12" s="12" t="s">
        <v>40</v>
      </c>
      <c r="D12" s="12" t="s">
        <v>44</v>
      </c>
      <c r="E12" s="13" t="s">
        <v>25</v>
      </c>
      <c r="F12" s="13" t="s">
        <v>45</v>
      </c>
      <c r="G12" s="13">
        <v>15322513670</v>
      </c>
      <c r="H12" s="14"/>
      <c r="I12" s="14"/>
    </row>
    <row r="13" ht="34" customHeight="1" spans="1:9">
      <c r="A13" s="11">
        <f t="shared" si="0"/>
        <v>11</v>
      </c>
      <c r="B13" s="12" t="s">
        <v>46</v>
      </c>
      <c r="C13" s="12" t="s">
        <v>47</v>
      </c>
      <c r="D13" s="13" t="s">
        <v>48</v>
      </c>
      <c r="E13" s="13" t="s">
        <v>49</v>
      </c>
      <c r="F13" s="12" t="s">
        <v>50</v>
      </c>
      <c r="G13" s="13">
        <v>15016446865</v>
      </c>
      <c r="H13" s="14"/>
      <c r="I13" s="14"/>
    </row>
    <row r="14" ht="45" customHeight="1" spans="1:9">
      <c r="A14" s="11">
        <f t="shared" ref="A14:A20" si="1">ROW()-2</f>
        <v>12</v>
      </c>
      <c r="B14" s="13" t="s">
        <v>51</v>
      </c>
      <c r="C14" s="12" t="s">
        <v>52</v>
      </c>
      <c r="D14" s="13" t="s">
        <v>53</v>
      </c>
      <c r="E14" s="13" t="s">
        <v>37</v>
      </c>
      <c r="F14" s="12" t="s">
        <v>54</v>
      </c>
      <c r="G14" s="13">
        <v>19807593604</v>
      </c>
      <c r="H14" s="14"/>
      <c r="I14" s="15"/>
    </row>
    <row r="15" ht="36" customHeight="1" spans="1:9">
      <c r="A15" s="11">
        <f t="shared" si="1"/>
        <v>13</v>
      </c>
      <c r="B15" s="13" t="s">
        <v>55</v>
      </c>
      <c r="C15" s="12" t="s">
        <v>56</v>
      </c>
      <c r="D15" s="13" t="s">
        <v>57</v>
      </c>
      <c r="E15" s="13" t="s">
        <v>25</v>
      </c>
      <c r="F15" s="13" t="s">
        <v>58</v>
      </c>
      <c r="G15" s="13">
        <v>13338580523</v>
      </c>
      <c r="H15" s="14"/>
      <c r="I15" s="14"/>
    </row>
    <row r="16" ht="30" customHeight="1" spans="1:9">
      <c r="A16" s="11">
        <f t="shared" si="1"/>
        <v>14</v>
      </c>
      <c r="B16" s="16" t="s">
        <v>59</v>
      </c>
      <c r="C16" s="17" t="s">
        <v>60</v>
      </c>
      <c r="D16" s="18"/>
      <c r="E16" s="18"/>
      <c r="F16" s="18"/>
      <c r="G16" s="18">
        <v>13790980606</v>
      </c>
      <c r="H16" s="19"/>
      <c r="I16" s="19"/>
    </row>
    <row r="17" ht="45" customHeight="1" spans="1:9">
      <c r="A17" s="11">
        <f t="shared" si="1"/>
        <v>15</v>
      </c>
      <c r="B17" s="20" t="s">
        <v>61</v>
      </c>
      <c r="C17" s="12" t="s">
        <v>62</v>
      </c>
      <c r="D17" s="12" t="s">
        <v>63</v>
      </c>
      <c r="E17" s="13" t="s">
        <v>13</v>
      </c>
      <c r="F17" s="12" t="s">
        <v>64</v>
      </c>
      <c r="G17" s="13">
        <v>13536350905</v>
      </c>
      <c r="H17" s="14"/>
      <c r="I17" s="14"/>
    </row>
    <row r="18" ht="31" customHeight="1" spans="1:9">
      <c r="A18" s="11">
        <f t="shared" si="1"/>
        <v>16</v>
      </c>
      <c r="B18" s="20" t="s">
        <v>65</v>
      </c>
      <c r="C18" s="12" t="s">
        <v>66</v>
      </c>
      <c r="D18" s="13" t="s">
        <v>67</v>
      </c>
      <c r="E18" s="13" t="s">
        <v>25</v>
      </c>
      <c r="F18" s="13" t="s">
        <v>68</v>
      </c>
      <c r="G18" s="13">
        <v>15360720148</v>
      </c>
      <c r="H18" s="14"/>
      <c r="I18" s="14"/>
    </row>
    <row r="19" ht="33" customHeight="1" spans="1:9">
      <c r="A19" s="11">
        <f t="shared" si="1"/>
        <v>17</v>
      </c>
      <c r="B19" s="13" t="s">
        <v>69</v>
      </c>
      <c r="C19" s="12" t="s">
        <v>70</v>
      </c>
      <c r="D19" s="12" t="s">
        <v>71</v>
      </c>
      <c r="E19" s="13" t="s">
        <v>72</v>
      </c>
      <c r="F19" s="12" t="s">
        <v>73</v>
      </c>
      <c r="G19" s="13">
        <v>13763025302</v>
      </c>
      <c r="H19" s="14"/>
      <c r="I19" s="14"/>
    </row>
    <row r="20" ht="48" customHeight="1" spans="1:9">
      <c r="A20" s="11">
        <f t="shared" si="1"/>
        <v>18</v>
      </c>
      <c r="B20" s="13" t="s">
        <v>74</v>
      </c>
      <c r="C20" s="12" t="s">
        <v>75</v>
      </c>
      <c r="D20" s="13" t="s">
        <v>76</v>
      </c>
      <c r="E20" s="12" t="s">
        <v>25</v>
      </c>
      <c r="F20" s="12" t="s">
        <v>77</v>
      </c>
      <c r="G20" s="13">
        <v>13820367268</v>
      </c>
      <c r="H20" s="14"/>
      <c r="I20" s="14"/>
    </row>
    <row r="21" ht="36" customHeight="1" spans="1:9">
      <c r="A21" s="11">
        <v>19</v>
      </c>
      <c r="B21" s="13" t="s">
        <v>78</v>
      </c>
      <c r="C21" s="12" t="s">
        <v>79</v>
      </c>
      <c r="D21" s="13" t="s">
        <v>80</v>
      </c>
      <c r="E21" s="12" t="s">
        <v>25</v>
      </c>
      <c r="F21" s="12" t="s">
        <v>81</v>
      </c>
      <c r="G21" s="13">
        <v>15089798357</v>
      </c>
      <c r="H21" s="21"/>
      <c r="I21" s="14"/>
    </row>
    <row r="22" ht="69" customHeight="1" spans="1:9">
      <c r="A22" s="7">
        <v>20</v>
      </c>
      <c r="B22" s="13" t="s">
        <v>10</v>
      </c>
      <c r="C22" s="13" t="s">
        <v>11</v>
      </c>
      <c r="D22" s="13" t="s">
        <v>82</v>
      </c>
      <c r="E22" s="13" t="s">
        <v>25</v>
      </c>
      <c r="F22" s="13" t="s">
        <v>83</v>
      </c>
      <c r="G22" s="13">
        <v>13434611562</v>
      </c>
      <c r="H22" s="15"/>
      <c r="I22" s="14"/>
    </row>
    <row r="23" ht="34" customHeight="1" spans="1:9">
      <c r="A23" s="7">
        <v>21</v>
      </c>
      <c r="B23" s="12" t="s">
        <v>84</v>
      </c>
      <c r="C23" s="12" t="s">
        <v>85</v>
      </c>
      <c r="D23" s="12" t="s">
        <v>82</v>
      </c>
      <c r="E23" s="12" t="s">
        <v>25</v>
      </c>
      <c r="F23" s="12" t="s">
        <v>86</v>
      </c>
      <c r="G23" s="22">
        <v>13434611563</v>
      </c>
      <c r="H23" s="15"/>
      <c r="I23" s="14"/>
    </row>
    <row r="24" ht="32" customHeight="1" spans="1:9">
      <c r="A24" s="7">
        <v>22</v>
      </c>
      <c r="B24" s="22" t="s">
        <v>87</v>
      </c>
      <c r="C24" s="23" t="s">
        <v>88</v>
      </c>
      <c r="D24" s="22"/>
      <c r="E24" s="22"/>
      <c r="F24" s="22"/>
      <c r="G24" s="22">
        <v>13471591996</v>
      </c>
      <c r="H24" s="15"/>
      <c r="I24" s="14"/>
    </row>
    <row r="25" ht="40.5" spans="1:9">
      <c r="A25" s="7">
        <v>23</v>
      </c>
      <c r="B25" s="22" t="s">
        <v>89</v>
      </c>
      <c r="C25" s="23" t="s">
        <v>90</v>
      </c>
      <c r="D25" s="22" t="s">
        <v>91</v>
      </c>
      <c r="E25" s="22" t="s">
        <v>25</v>
      </c>
      <c r="F25" s="23" t="s">
        <v>92</v>
      </c>
      <c r="G25" s="22" t="s">
        <v>93</v>
      </c>
      <c r="H25" s="15"/>
      <c r="I25" s="15"/>
    </row>
  </sheetData>
  <sheetProtection formatCells="0" formatColumns="0" formatRows="0" insertRows="0" insertColumns="0" insertHyperlinks="0" deleteColumns="0" deleteRows="0" sort="0" autoFilter="0" pivotTables="0"/>
  <mergeCells count="1">
    <mergeCell ref="A1:I1"/>
  </mergeCells>
  <pageMargins left="0.7" right="0.7" top="0.75" bottom="0.75" header="0.3" footer="0.3"/>
  <pageSetup paperSize="9" scale="70" orientation="landscape"/>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WWO_wpscloud_20260722184703-0e67e39500</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池痕</cp:lastModifiedBy>
  <dcterms:created xsi:type="dcterms:W3CDTF">2026-07-27T11:36:00Z</dcterms:created>
  <dcterms:modified xsi:type="dcterms:W3CDTF">2026-09-17T09:31:59Z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D742F7F0DB764A7E9C2651F2C9A15F51_13</vt:lpwstr>
  </property>
  <property fmtid="{D5CDD505-2E9C-101B-9397-08002B2CF9AE}" pid="3" name="KSOProductBuildVer">
    <vt:lpwstr>2052-12.1.0.28505</vt:lpwstr>
  </property>
  <property fmtid="{D5CDD505-2E9C-101B-9397-08002B2CF9AE}" pid="4" name="CalculationRule">
    <vt:i4>1</vt:i4>
  </property>
</Properties>
</file>