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_FilterDatabase" localSheetId="0" hidden="1">Sheet1!$A$2:$M$430</definedName>
    <definedName name="_xlnm.Print_Titles" localSheetId="0">Sheet1!$2:$2</definedName>
  </definedNames>
  <calcPr calcId="144525"/>
</workbook>
</file>

<file path=xl/sharedStrings.xml><?xml version="1.0" encoding="utf-8"?>
<sst xmlns="http://schemas.openxmlformats.org/spreadsheetml/2006/main" count="1842" uniqueCount="528">
  <si>
    <t>2025年广东省徐闻县教育系统公开招聘教师考试总成绩及入围体检人员名单</t>
  </si>
  <si>
    <t>序号</t>
  </si>
  <si>
    <t>招聘学校</t>
  </si>
  <si>
    <t>招聘岗位</t>
  </si>
  <si>
    <t>岗位代码</t>
  </si>
  <si>
    <t>招聘人数</t>
  </si>
  <si>
    <t>准考证号</t>
  </si>
  <si>
    <t>姓名</t>
  </si>
  <si>
    <t>笔试成绩</t>
  </si>
  <si>
    <t>面试成绩</t>
  </si>
  <si>
    <t>总成绩</t>
  </si>
  <si>
    <t>岗位
排名</t>
  </si>
  <si>
    <t>是否入围体检</t>
  </si>
  <si>
    <t>备注</t>
  </si>
  <si>
    <t>徐闻县徐闻中学</t>
  </si>
  <si>
    <t>高中语文</t>
  </si>
  <si>
    <t>陈奕蓉</t>
  </si>
  <si>
    <t>是</t>
  </si>
  <si>
    <t>吴立冰</t>
  </si>
  <si>
    <t>黄凯清</t>
  </si>
  <si>
    <t>刘付文婷</t>
  </si>
  <si>
    <t>吴宛融</t>
  </si>
  <si>
    <t>许天</t>
  </si>
  <si>
    <t>否</t>
  </si>
  <si>
    <t>何思颖</t>
  </si>
  <si>
    <t>陆华清</t>
  </si>
  <si>
    <t>缺考</t>
  </si>
  <si>
    <t>陈洁妍</t>
  </si>
  <si>
    <t>许钰欣</t>
  </si>
  <si>
    <t>汪璐</t>
  </si>
  <si>
    <t>周芷怡</t>
  </si>
  <si>
    <t>李诗琪</t>
  </si>
  <si>
    <t>黎旭怡</t>
  </si>
  <si>
    <t>高中数学</t>
  </si>
  <si>
    <t>冯文慧</t>
  </si>
  <si>
    <t>黄奕茗</t>
  </si>
  <si>
    <t>詹海清</t>
  </si>
  <si>
    <t>汪晓灿</t>
  </si>
  <si>
    <t>廖章德</t>
  </si>
  <si>
    <t>黄琪永</t>
  </si>
  <si>
    <t>全国标</t>
  </si>
  <si>
    <t>陈天舒</t>
  </si>
  <si>
    <t>姚雅青</t>
  </si>
  <si>
    <t>吴昂默</t>
  </si>
  <si>
    <t>李欣灿</t>
  </si>
  <si>
    <t>高中英语</t>
  </si>
  <si>
    <t>郑晓瑜</t>
  </si>
  <si>
    <t>冯金穗</t>
  </si>
  <si>
    <t>李海丹</t>
  </si>
  <si>
    <t>黄永榕</t>
  </si>
  <si>
    <t>张伊阳</t>
  </si>
  <si>
    <t>钟欣</t>
  </si>
  <si>
    <t>李文静</t>
  </si>
  <si>
    <t>简梓茵</t>
  </si>
  <si>
    <t>宁华姬</t>
  </si>
  <si>
    <t>李婷</t>
  </si>
  <si>
    <t>吴卓恩</t>
  </si>
  <si>
    <t>高中物理</t>
  </si>
  <si>
    <t>岑道龙</t>
  </si>
  <si>
    <t>王文耀</t>
  </si>
  <si>
    <t>何芳凝</t>
  </si>
  <si>
    <t>陈荣宣</t>
  </si>
  <si>
    <t>林政</t>
  </si>
  <si>
    <t>李天艳</t>
  </si>
  <si>
    <t>高中化学</t>
  </si>
  <si>
    <t>张国津</t>
  </si>
  <si>
    <t>曾思琪</t>
  </si>
  <si>
    <t>陈伟燕</t>
  </si>
  <si>
    <t>高中生物</t>
  </si>
  <si>
    <t>林柳贝</t>
  </si>
  <si>
    <t>朱青媚</t>
  </si>
  <si>
    <t>古文洁</t>
  </si>
  <si>
    <t>高中政治</t>
  </si>
  <si>
    <t>练晶晶</t>
  </si>
  <si>
    <t>高中历史</t>
  </si>
  <si>
    <t>张婷</t>
  </si>
  <si>
    <t>张国涛</t>
  </si>
  <si>
    <t>高中地理</t>
  </si>
  <si>
    <t>黄俊雄</t>
  </si>
  <si>
    <t>宋凤怡</t>
  </si>
  <si>
    <t>陈木青</t>
  </si>
  <si>
    <t>陈彩凤</t>
  </si>
  <si>
    <t>林颖</t>
  </si>
  <si>
    <t>黄来对</t>
  </si>
  <si>
    <t>叶荣婵</t>
  </si>
  <si>
    <t>郑诗静</t>
  </si>
  <si>
    <t>梁宇</t>
  </si>
  <si>
    <t>詹欣</t>
  </si>
  <si>
    <t>代刚丽</t>
  </si>
  <si>
    <t>徐闻县第一中学（高中）</t>
  </si>
  <si>
    <t>陈玉林</t>
  </si>
  <si>
    <t>何柔蝶</t>
  </si>
  <si>
    <t>巫廷立</t>
  </si>
  <si>
    <t>李晓燕</t>
  </si>
  <si>
    <t>周苑婷</t>
  </si>
  <si>
    <t>劳婉俞</t>
  </si>
  <si>
    <t>杨思遥</t>
  </si>
  <si>
    <t>邓晓冰</t>
  </si>
  <si>
    <t>陈秋健</t>
  </si>
  <si>
    <t>曹云丽</t>
  </si>
  <si>
    <t>唐小权</t>
  </si>
  <si>
    <t>李小倩</t>
  </si>
  <si>
    <t>罗嘉羡</t>
  </si>
  <si>
    <t>陈俏颖</t>
  </si>
  <si>
    <t>蔡羽蕊</t>
  </si>
  <si>
    <t>杨欣</t>
  </si>
  <si>
    <t>萧钧茹</t>
  </si>
  <si>
    <t>张秋影</t>
  </si>
  <si>
    <t>彭丹丹</t>
  </si>
  <si>
    <t>梁春晓</t>
  </si>
  <si>
    <t>王春媚</t>
  </si>
  <si>
    <t>杨惠瑜</t>
  </si>
  <si>
    <t>崔晓金</t>
  </si>
  <si>
    <t>徐闻县实验中学（高中）</t>
  </si>
  <si>
    <t>陈文雅</t>
  </si>
  <si>
    <t>黄怡悦</t>
  </si>
  <si>
    <t>薛琳琅</t>
  </si>
  <si>
    <t>李根菲</t>
  </si>
  <si>
    <t>张琼捷</t>
  </si>
  <si>
    <t>谢觉莹</t>
  </si>
  <si>
    <t>周文雅</t>
  </si>
  <si>
    <t>陈妹</t>
  </si>
  <si>
    <t>张丽恩</t>
  </si>
  <si>
    <t>陈曼娇</t>
  </si>
  <si>
    <t>龚建婷</t>
  </si>
  <si>
    <t>吴奇玲</t>
  </si>
  <si>
    <t>黄佳佳</t>
  </si>
  <si>
    <t>李海欣</t>
  </si>
  <si>
    <t>李娜</t>
  </si>
  <si>
    <t>周雨真</t>
  </si>
  <si>
    <t>吴幸冉</t>
  </si>
  <si>
    <t>罗晶晶</t>
  </si>
  <si>
    <t>陈祺炜</t>
  </si>
  <si>
    <t>冼乐婷</t>
  </si>
  <si>
    <t>许海霞</t>
  </si>
  <si>
    <t>林欣欣</t>
  </si>
  <si>
    <t>张杨叶</t>
  </si>
  <si>
    <t>陆银苹</t>
  </si>
  <si>
    <t>陈学鑫</t>
  </si>
  <si>
    <t>朱龙怡</t>
  </si>
  <si>
    <t>关春琴</t>
  </si>
  <si>
    <t>孙玉花</t>
  </si>
  <si>
    <t>刘华桃</t>
  </si>
  <si>
    <t>宋尚钊</t>
  </si>
  <si>
    <t>吴彩兴</t>
  </si>
  <si>
    <t>方贤珂</t>
  </si>
  <si>
    <t>吴青虹</t>
  </si>
  <si>
    <t>李秋怡</t>
  </si>
  <si>
    <t>王诗彤</t>
  </si>
  <si>
    <t>丰芷菲</t>
  </si>
  <si>
    <t>潘晓陵</t>
  </si>
  <si>
    <t>方振鹏</t>
  </si>
  <si>
    <t>董思婷</t>
  </si>
  <si>
    <t>许莘苹</t>
  </si>
  <si>
    <t>刘秋宏</t>
  </si>
  <si>
    <t>陈金莲</t>
  </si>
  <si>
    <t>易晓彤</t>
  </si>
  <si>
    <t>周香香</t>
  </si>
  <si>
    <t>华峰</t>
  </si>
  <si>
    <t>周诗敏</t>
  </si>
  <si>
    <t>徐闻县职业高级中学</t>
  </si>
  <si>
    <t>高中/中职物理</t>
  </si>
  <si>
    <t>徐礼洋</t>
  </si>
  <si>
    <t>潘威志</t>
  </si>
  <si>
    <t>杨乔呈</t>
  </si>
  <si>
    <t>徐闻县职业中学</t>
  </si>
  <si>
    <t>中职汽车维修</t>
  </si>
  <si>
    <t>符何惠</t>
  </si>
  <si>
    <t>蒙海婷</t>
  </si>
  <si>
    <t>叶林鸿</t>
  </si>
  <si>
    <t>徐闻县第二中学（初中）</t>
  </si>
  <si>
    <t>初中语文</t>
  </si>
  <si>
    <t>陈黄燕</t>
  </si>
  <si>
    <t>林丽萍</t>
  </si>
  <si>
    <t>初中英语</t>
  </si>
  <si>
    <t>陈玉菲</t>
  </si>
  <si>
    <t>林海漩</t>
  </si>
  <si>
    <t>张国芬</t>
  </si>
  <si>
    <t>初中美术</t>
  </si>
  <si>
    <t>罗华辉</t>
  </si>
  <si>
    <t>李钧钰</t>
  </si>
  <si>
    <t>陈玉婵</t>
  </si>
  <si>
    <t>初中地理</t>
  </si>
  <si>
    <t>李梦</t>
  </si>
  <si>
    <t>陈铭</t>
  </si>
  <si>
    <t>王林菁</t>
  </si>
  <si>
    <t>初中体育</t>
  </si>
  <si>
    <t>韩晓川</t>
  </si>
  <si>
    <t>何志明</t>
  </si>
  <si>
    <t>李春宇</t>
  </si>
  <si>
    <t>初中信息技术</t>
  </si>
  <si>
    <t>卢雅林</t>
  </si>
  <si>
    <t>赖虹桦</t>
  </si>
  <si>
    <t>邓丽珊</t>
  </si>
  <si>
    <t>徐闻县第三中学</t>
  </si>
  <si>
    <t>李好</t>
  </si>
  <si>
    <t>陈姝任</t>
  </si>
  <si>
    <t>胡颖欣</t>
  </si>
  <si>
    <t>初中数学</t>
  </si>
  <si>
    <t>蓝天龙</t>
  </si>
  <si>
    <t>王金威</t>
  </si>
  <si>
    <t>陈冬苗</t>
  </si>
  <si>
    <t>陈穆榆</t>
  </si>
  <si>
    <t>邓海波</t>
  </si>
  <si>
    <t>曾周丹</t>
  </si>
  <si>
    <t>王洁红</t>
  </si>
  <si>
    <t>王家盛</t>
  </si>
  <si>
    <t>温彬炜</t>
  </si>
  <si>
    <t>徐闻县第四中学</t>
  </si>
  <si>
    <t>陈小香</t>
  </si>
  <si>
    <t>许海迪</t>
  </si>
  <si>
    <t>沈碧瑶</t>
  </si>
  <si>
    <t>杨宇丽</t>
  </si>
  <si>
    <t>周诗琪</t>
  </si>
  <si>
    <t>欧凯瑶</t>
  </si>
  <si>
    <t>甘嘉雯</t>
  </si>
  <si>
    <t>黄嘉乐</t>
  </si>
  <si>
    <t>初中物理</t>
  </si>
  <si>
    <t>杨金山</t>
  </si>
  <si>
    <t>李诗苑</t>
  </si>
  <si>
    <t>徐闻县第五中学</t>
  </si>
  <si>
    <t>肖媛媛</t>
  </si>
  <si>
    <t>蔡敏莉</t>
  </si>
  <si>
    <t>鲁林静</t>
  </si>
  <si>
    <t>古津瑜</t>
  </si>
  <si>
    <t>符进芬</t>
  </si>
  <si>
    <t>成采霞</t>
  </si>
  <si>
    <t>徐闻县海安中学</t>
  </si>
  <si>
    <t>梁志江</t>
  </si>
  <si>
    <t>姚本坚</t>
  </si>
  <si>
    <t>徐闻县下桥中学（初中）</t>
  </si>
  <si>
    <t>杨思思</t>
  </si>
  <si>
    <t>陈招明</t>
  </si>
  <si>
    <t>练旭帆</t>
  </si>
  <si>
    <t>徐闻县下桥第二中学</t>
  </si>
  <si>
    <t>王嘉平</t>
  </si>
  <si>
    <t>杨晓霞</t>
  </si>
  <si>
    <t>张宏恩</t>
  </si>
  <si>
    <t>初中道德与法治</t>
  </si>
  <si>
    <t>张恩明</t>
  </si>
  <si>
    <t>梁海欣</t>
  </si>
  <si>
    <t>肖采露</t>
  </si>
  <si>
    <t>陈家玲</t>
  </si>
  <si>
    <t>李诗婷</t>
  </si>
  <si>
    <t>程志豪</t>
  </si>
  <si>
    <t>徐闻县下洋中学</t>
  </si>
  <si>
    <t>初中化学</t>
  </si>
  <si>
    <t>沈烂娇</t>
  </si>
  <si>
    <t>何可苗</t>
  </si>
  <si>
    <t>李艳晨</t>
  </si>
  <si>
    <t>徐闻县曲界第二中学</t>
  </si>
  <si>
    <t>吴依媚</t>
  </si>
  <si>
    <t>游艳燕</t>
  </si>
  <si>
    <t>何海虹</t>
  </si>
  <si>
    <t>陈燕敏</t>
  </si>
  <si>
    <t>麦依曼</t>
  </si>
  <si>
    <t>唐玉丽</t>
  </si>
  <si>
    <t>徐闻县龙塘中学</t>
  </si>
  <si>
    <t>吴怡蓉</t>
  </si>
  <si>
    <t>吴明燕</t>
  </si>
  <si>
    <t>梁峻乾</t>
  </si>
  <si>
    <t>初中历史</t>
  </si>
  <si>
    <t>黄宝桢</t>
  </si>
  <si>
    <t>叶晓玲</t>
  </si>
  <si>
    <t>莫芯莹</t>
  </si>
  <si>
    <t>杨小霞</t>
  </si>
  <si>
    <t>刘欣妮</t>
  </si>
  <si>
    <t>徐闻县龙塘第二中学（初中）</t>
  </si>
  <si>
    <t>郑玉媚</t>
  </si>
  <si>
    <t>黄仁举</t>
  </si>
  <si>
    <t>劳云帆</t>
  </si>
  <si>
    <t>黄海娟</t>
  </si>
  <si>
    <t>王晓琪</t>
  </si>
  <si>
    <t>吴珊余</t>
  </si>
  <si>
    <t>李柳青</t>
  </si>
  <si>
    <t>初中生物</t>
  </si>
  <si>
    <t>袁金鹄</t>
  </si>
  <si>
    <t>梁春虹</t>
  </si>
  <si>
    <t>刘云鹏</t>
  </si>
  <si>
    <t>陈光文</t>
  </si>
  <si>
    <t>林啟煜</t>
  </si>
  <si>
    <t>刘耀才</t>
  </si>
  <si>
    <t>徐闻县前山中学</t>
  </si>
  <si>
    <t>吕子珊</t>
  </si>
  <si>
    <t>张泉</t>
  </si>
  <si>
    <t>钟成满</t>
  </si>
  <si>
    <t>凌熙焕</t>
  </si>
  <si>
    <t>林敏仪</t>
  </si>
  <si>
    <t>洪纤淇</t>
  </si>
  <si>
    <t>邓仕庆</t>
  </si>
  <si>
    <t>冼华湘</t>
  </si>
  <si>
    <t>黄小曲</t>
  </si>
  <si>
    <t>刘彩金</t>
  </si>
  <si>
    <t>徐闻县迈陈中学</t>
  </si>
  <si>
    <t>胡静婵</t>
  </si>
  <si>
    <t>陈盈君</t>
  </si>
  <si>
    <t>黄冰冰</t>
  </si>
  <si>
    <t>徐闻县迈陈第二中学（初中）</t>
  </si>
  <si>
    <t>颜榕枫</t>
  </si>
  <si>
    <t>徐欣欣</t>
  </si>
  <si>
    <t>钟彩凤</t>
  </si>
  <si>
    <t>李冠林</t>
  </si>
  <si>
    <t>郑湘湘</t>
  </si>
  <si>
    <t>陈土倩</t>
  </si>
  <si>
    <t>李杰</t>
  </si>
  <si>
    <t>徐闻县西连中学</t>
  </si>
  <si>
    <t>杨静</t>
  </si>
  <si>
    <t>刘川榆</t>
  </si>
  <si>
    <t>林梅连</t>
  </si>
  <si>
    <t>黄子恩</t>
  </si>
  <si>
    <t>吴雄荣</t>
  </si>
  <si>
    <t>陈友</t>
  </si>
  <si>
    <t>周立柳</t>
  </si>
  <si>
    <t>弃考</t>
  </si>
  <si>
    <t>徐闻县角尾中学</t>
  </si>
  <si>
    <t>李敏</t>
  </si>
  <si>
    <t>邓丽成</t>
  </si>
  <si>
    <t>宋海秋</t>
  </si>
  <si>
    <t>陈海映</t>
  </si>
  <si>
    <t>吴嘉妮</t>
  </si>
  <si>
    <t>徐闻县外罗中学</t>
  </si>
  <si>
    <t>陆伟霞</t>
  </si>
  <si>
    <t>庞丽莉</t>
  </si>
  <si>
    <t>刘薇</t>
  </si>
  <si>
    <t>谢芷虹</t>
  </si>
  <si>
    <t>梁金凤</t>
  </si>
  <si>
    <t>高宁</t>
  </si>
  <si>
    <t>彭丽方</t>
  </si>
  <si>
    <t>黄海凤</t>
  </si>
  <si>
    <t>徐闻县锦和中学</t>
  </si>
  <si>
    <t>魏悦</t>
  </si>
  <si>
    <t>赖柏霖</t>
  </si>
  <si>
    <t>陈观晴</t>
  </si>
  <si>
    <t>陈铁今</t>
  </si>
  <si>
    <t>范嘉萍</t>
  </si>
  <si>
    <t>庞惠元</t>
  </si>
  <si>
    <t>梁鼎湛</t>
  </si>
  <si>
    <t>陈书莹</t>
  </si>
  <si>
    <t>唐嘉欣</t>
  </si>
  <si>
    <t>徐闻县和安中学</t>
  </si>
  <si>
    <t>郑思萱</t>
  </si>
  <si>
    <t>樊兰馨</t>
  </si>
  <si>
    <t>黄小芬</t>
  </si>
  <si>
    <t>袁童</t>
  </si>
  <si>
    <t>庞英权</t>
  </si>
  <si>
    <t>唐小霜</t>
  </si>
  <si>
    <t>赵冰清</t>
  </si>
  <si>
    <t>梁思晓</t>
  </si>
  <si>
    <t>张小梅</t>
  </si>
  <si>
    <t>廖荣强</t>
  </si>
  <si>
    <t>魏月球</t>
  </si>
  <si>
    <t>肖晓彤</t>
  </si>
  <si>
    <t>包小曲</t>
  </si>
  <si>
    <t>莫小莹</t>
  </si>
  <si>
    <t>徐闻县新寮中学</t>
  </si>
  <si>
    <t>李若丹</t>
  </si>
  <si>
    <t>李春芬</t>
  </si>
  <si>
    <t>莫文丽</t>
  </si>
  <si>
    <t>陈柯馨</t>
  </si>
  <si>
    <t>陈国筹</t>
  </si>
  <si>
    <t>胡立向</t>
  </si>
  <si>
    <t>李建冰</t>
  </si>
  <si>
    <t>董柳仙</t>
  </si>
  <si>
    <t>游乃强</t>
  </si>
  <si>
    <t>徐闻县五一学校（初中）</t>
  </si>
  <si>
    <t>林艳菲</t>
  </si>
  <si>
    <t>陈碧霞</t>
  </si>
  <si>
    <t>王树漫</t>
  </si>
  <si>
    <t>徐闻县友好学校（初中）</t>
  </si>
  <si>
    <t>梁昌耀</t>
  </si>
  <si>
    <t>李林珠</t>
  </si>
  <si>
    <t>李昌远</t>
  </si>
  <si>
    <t>徐闻县南华学校（初中）</t>
  </si>
  <si>
    <t>秦琼敏</t>
  </si>
  <si>
    <t>柴彩玲</t>
  </si>
  <si>
    <t>陈秋德</t>
  </si>
  <si>
    <t>李世薇</t>
  </si>
  <si>
    <t>李倩</t>
  </si>
  <si>
    <t>徐闻县红星学校（初中）</t>
  </si>
  <si>
    <t>黄小娇</t>
  </si>
  <si>
    <t>姚艳华</t>
  </si>
  <si>
    <t>杨漫婷</t>
  </si>
  <si>
    <t>徐闻县曲界镇中心小学</t>
  </si>
  <si>
    <t>小学体育（足球方向专业）、</t>
  </si>
  <si>
    <t>陈树森</t>
  </si>
  <si>
    <t>陈同坤</t>
  </si>
  <si>
    <t>叶华辉</t>
  </si>
  <si>
    <t>徐闻县下洋镇中心小学</t>
  </si>
  <si>
    <t>小学美术</t>
  </si>
  <si>
    <t>宁湘怡</t>
  </si>
  <si>
    <t>王蕾</t>
  </si>
  <si>
    <t>钟诗静</t>
  </si>
  <si>
    <t>徐闻县西连镇中心小学</t>
  </si>
  <si>
    <t>小学音乐</t>
  </si>
  <si>
    <t>彭译漫</t>
  </si>
  <si>
    <t>侯秋丽</t>
  </si>
  <si>
    <t>许耀君</t>
  </si>
  <si>
    <t>徐闻县新寮镇三丰小学</t>
  </si>
  <si>
    <t>小学英语</t>
  </si>
  <si>
    <t>谢春荣</t>
  </si>
  <si>
    <t>吴仙玉</t>
  </si>
  <si>
    <t>胡晓敏</t>
  </si>
  <si>
    <t>徐闻县锦和镇六极小学</t>
  </si>
  <si>
    <t>小学语文</t>
  </si>
  <si>
    <t>孟丹娜</t>
  </si>
  <si>
    <t>周小燕</t>
  </si>
  <si>
    <t>麦诗微</t>
  </si>
  <si>
    <t>张程程</t>
  </si>
  <si>
    <t>陈青怡</t>
  </si>
  <si>
    <t>李彩银</t>
  </si>
  <si>
    <t>徐闻县锦和镇锦丰小学</t>
  </si>
  <si>
    <t>小学数学</t>
  </si>
  <si>
    <t>陈忠慧</t>
  </si>
  <si>
    <t>陈翠玲</t>
  </si>
  <si>
    <t>吴健瑜</t>
  </si>
  <si>
    <t>徐闻县和安镇公港小学</t>
  </si>
  <si>
    <t>李清华</t>
  </si>
  <si>
    <t>唐晓郑</t>
  </si>
  <si>
    <t>游婷婷</t>
  </si>
  <si>
    <t>徐闻县和安镇水头小学</t>
  </si>
  <si>
    <t>易雅倩</t>
  </si>
  <si>
    <t>黄志曦</t>
  </si>
  <si>
    <t>梁欢</t>
  </si>
  <si>
    <t>徐闻县和安镇云头小学</t>
  </si>
  <si>
    <t>林诗媚</t>
  </si>
  <si>
    <t>莫林瑜</t>
  </si>
  <si>
    <t>谢彤</t>
  </si>
  <si>
    <t>徐闻县机关幼儿园</t>
  </si>
  <si>
    <t>幼儿园教师</t>
  </si>
  <si>
    <t>全小桃</t>
  </si>
  <si>
    <t>李丽婷</t>
  </si>
  <si>
    <t>刘哲</t>
  </si>
  <si>
    <t>徐闻县第一幼儿园</t>
  </si>
  <si>
    <t>高丽</t>
  </si>
  <si>
    <t>李思君</t>
  </si>
  <si>
    <t>程思敏</t>
  </si>
  <si>
    <t>巫雨晴</t>
  </si>
  <si>
    <t>马爱玲</t>
  </si>
  <si>
    <t>任国良</t>
  </si>
  <si>
    <t>钟思琪</t>
  </si>
  <si>
    <t>陈海娟</t>
  </si>
  <si>
    <t>梁瑞洁</t>
  </si>
  <si>
    <t>吴妹</t>
  </si>
  <si>
    <t>陈欣欣</t>
  </si>
  <si>
    <t>周金娣</t>
  </si>
  <si>
    <t>岳丽君</t>
  </si>
  <si>
    <t>杨紫岚</t>
  </si>
  <si>
    <t>刘文仙</t>
  </si>
  <si>
    <t>幼儿园舞蹈专业教师</t>
  </si>
  <si>
    <t>陈霜苗</t>
  </si>
  <si>
    <t>陈韦向</t>
  </si>
  <si>
    <t>幼儿园美术教师</t>
  </si>
  <si>
    <t>杨宇</t>
  </si>
  <si>
    <t>许伟宁</t>
  </si>
  <si>
    <t>尹碧连</t>
  </si>
  <si>
    <t>幼儿园信息技术</t>
  </si>
  <si>
    <t>沈金金</t>
  </si>
  <si>
    <t>徐闻县徐城街道中心幼儿园</t>
  </si>
  <si>
    <t>莫芸芸</t>
  </si>
  <si>
    <t>杨镕菁</t>
  </si>
  <si>
    <t>李金妹</t>
  </si>
  <si>
    <t>李湘霖</t>
  </si>
  <si>
    <t>豆贤莉</t>
  </si>
  <si>
    <t>侯洋屹</t>
  </si>
  <si>
    <t>邓秋霞</t>
  </si>
  <si>
    <t>刘清云</t>
  </si>
  <si>
    <t>何晴</t>
  </si>
  <si>
    <t>容楚茜</t>
  </si>
  <si>
    <t>唐嘉思</t>
  </si>
  <si>
    <t>周漫</t>
  </si>
  <si>
    <t>幼儿园体育教师</t>
  </si>
  <si>
    <t>张锐</t>
  </si>
  <si>
    <t>徐闻县新寮镇中心幼儿园</t>
  </si>
  <si>
    <t>谢华蝶</t>
  </si>
  <si>
    <t>王烁烁</t>
  </si>
  <si>
    <t>王梓颖</t>
  </si>
  <si>
    <t>徐闻县下洋镇中心幼儿园</t>
  </si>
  <si>
    <t>朱纳恩</t>
  </si>
  <si>
    <t>吴诗怡</t>
  </si>
  <si>
    <t>陈桂森</t>
  </si>
  <si>
    <t>徐闻县下桥镇中心幼儿园</t>
  </si>
  <si>
    <t>房梓怡</t>
  </si>
  <si>
    <t>杨宇杏</t>
  </si>
  <si>
    <t>何华冰</t>
  </si>
  <si>
    <t>王金阳</t>
  </si>
  <si>
    <t>柯嘉莉</t>
  </si>
  <si>
    <t>彭林婷</t>
  </si>
  <si>
    <t>徐闻县南山镇中心幼儿园</t>
  </si>
  <si>
    <t>陈怡</t>
  </si>
  <si>
    <t>冯智乔</t>
  </si>
  <si>
    <t>伍希洋</t>
  </si>
  <si>
    <t>徐闻县前山镇中心幼儿园</t>
  </si>
  <si>
    <t>吴冉冉</t>
  </si>
  <si>
    <t>翁秋营</t>
  </si>
  <si>
    <t>杨淇淇</t>
  </si>
  <si>
    <t>陈成媚</t>
  </si>
  <si>
    <t>朱明翠</t>
  </si>
  <si>
    <t>林诗蕊</t>
  </si>
  <si>
    <t>徐闻县迈陈镇中心幼儿园</t>
  </si>
  <si>
    <t>许雯婷</t>
  </si>
  <si>
    <t>麦泉桂</t>
  </si>
  <si>
    <t>刘金娣</t>
  </si>
  <si>
    <t>王一枝</t>
  </si>
  <si>
    <t>王漫丽</t>
  </si>
  <si>
    <t>谢欣欣</t>
  </si>
  <si>
    <t>李玉</t>
  </si>
  <si>
    <t>冯翠婷</t>
  </si>
  <si>
    <t>曹妍</t>
  </si>
  <si>
    <t>叶小丽</t>
  </si>
  <si>
    <t>吴宇芹</t>
  </si>
  <si>
    <t>张雅茜</t>
  </si>
  <si>
    <t>雷云燕</t>
  </si>
  <si>
    <t>赵碧棋</t>
  </si>
  <si>
    <t>李昉东</t>
  </si>
  <si>
    <t>梁秀艳</t>
  </si>
  <si>
    <t>黎森木</t>
  </si>
  <si>
    <t>陈柳妃</t>
  </si>
  <si>
    <t>徐闻县锦和镇中心幼儿园</t>
  </si>
  <si>
    <t>吴春迷</t>
  </si>
  <si>
    <t>卢丽翠</t>
  </si>
  <si>
    <t>杨远柳</t>
  </si>
  <si>
    <t>徐闻县海安镇中心幼儿园</t>
  </si>
  <si>
    <t>庄妃女</t>
  </si>
  <si>
    <t>钟易洋</t>
  </si>
  <si>
    <t>林嘉琦</t>
  </si>
  <si>
    <t>郑顺芽</t>
  </si>
  <si>
    <t>许琳琳</t>
  </si>
  <si>
    <t>刘博</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</si>
</sst>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 numFmtId="178" formatCode="0.00_);[Red]\(0.00\)"/>
    <numFmt numFmtId="179" formatCode="0.000_ "/>
  </numFmts>
  <fonts count="27">
    <font>
      <sz val="11"/>
      <color theme="1"/>
      <name val="宋体"/>
      <charset val="134"/>
      <scheme val="minor"/>
    </font>
    <font>
      <sz val="11"/>
      <name val="宋体"/>
      <charset val="134"/>
      <scheme val="minor"/>
    </font>
    <font>
      <b/>
      <sz val="26"/>
      <color theme="1"/>
      <name val="宋体"/>
      <charset val="134"/>
      <scheme val="minor"/>
    </font>
    <font>
      <b/>
      <sz val="16"/>
      <name val="宋体"/>
      <charset val="134"/>
      <scheme val="minor"/>
    </font>
    <font>
      <sz val="14"/>
      <color theme="1"/>
      <name val="宋体"/>
      <charset val="134"/>
      <scheme val="minor"/>
    </font>
    <font>
      <sz val="14"/>
      <name val="宋体"/>
      <charset val="134"/>
      <scheme val="minor"/>
    </font>
    <font>
      <sz val="16"/>
      <color theme="1"/>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0">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0" fillId="0" borderId="0" xfId="0" applyBorder="1" applyAlignment="1">
      <alignment horizontal="center" vertical="center"/>
    </xf>
    <xf numFmtId="177" fontId="0" fillId="0" borderId="0" xfId="0" applyNumberForma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xf>
    <xf numFmtId="0" fontId="0" fillId="0" borderId="0" xfId="0" applyFill="1">
      <alignment vertical="center"/>
    </xf>
    <xf numFmtId="0" fontId="6" fillId="0" borderId="0" xfId="0" applyFont="1" applyBorder="1" applyAlignment="1">
      <alignment horizontal="center" vertical="center"/>
    </xf>
    <xf numFmtId="0" fontId="7" fillId="0" borderId="0"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33"/>
  <sheetViews>
    <sheetView tabSelected="1" zoomScale="70" zoomScaleNormal="70" workbookViewId="0">
      <pane ySplit="2" topLeftCell="A3" activePane="bottomLeft" state="frozen"/>
      <selection/>
      <selection pane="bottomLeft" activeCell="J3" sqref="J3:J430"/>
    </sheetView>
  </sheetViews>
  <sheetFormatPr defaultColWidth="9" defaultRowHeight="55" customHeight="1"/>
  <cols>
    <col min="1" max="1" width="8.5" customWidth="1"/>
    <col min="2" max="3" width="35" customWidth="1"/>
    <col min="4" max="4" width="14.6333333333333" customWidth="1"/>
    <col min="5" max="5" width="14.2833333333333" customWidth="1"/>
    <col min="6" max="6" width="18.3833333333333" customWidth="1"/>
    <col min="7" max="7" width="14.1" customWidth="1"/>
    <col min="8" max="8" width="15" style="3" customWidth="1"/>
    <col min="9" max="9" width="16.0666666666667" style="4" customWidth="1"/>
    <col min="10" max="10" width="14.6333333333333" customWidth="1"/>
    <col min="11" max="11" width="13.5666666666667" customWidth="1"/>
    <col min="12" max="12" width="12.4916666666667" customWidth="1"/>
    <col min="13" max="13" width="11.6083333333333" customWidth="1"/>
  </cols>
  <sheetData>
    <row r="1" s="1" customFormat="1" ht="46" customHeight="1" spans="1:13">
      <c r="A1" s="5" t="s">
        <v>0</v>
      </c>
      <c r="B1" s="5"/>
      <c r="C1" s="5"/>
      <c r="D1" s="5"/>
      <c r="E1" s="5"/>
      <c r="F1" s="5"/>
      <c r="G1" s="5"/>
      <c r="H1" s="5"/>
      <c r="I1" s="5"/>
      <c r="J1" s="5"/>
      <c r="K1" s="5"/>
      <c r="L1" s="5"/>
      <c r="M1" s="5"/>
    </row>
    <row r="2" s="2" customFormat="1" ht="47" customHeight="1" spans="1:13">
      <c r="A2" s="6" t="s">
        <v>1</v>
      </c>
      <c r="B2" s="7" t="s">
        <v>2</v>
      </c>
      <c r="C2" s="6" t="s">
        <v>3</v>
      </c>
      <c r="D2" s="6" t="s">
        <v>4</v>
      </c>
      <c r="E2" s="7" t="s">
        <v>5</v>
      </c>
      <c r="F2" s="7" t="s">
        <v>6</v>
      </c>
      <c r="G2" s="7" t="s">
        <v>7</v>
      </c>
      <c r="H2" s="8" t="s">
        <v>8</v>
      </c>
      <c r="I2" s="13" t="s">
        <v>9</v>
      </c>
      <c r="J2" s="7" t="s">
        <v>10</v>
      </c>
      <c r="K2" s="14" t="s">
        <v>11</v>
      </c>
      <c r="L2" s="7" t="s">
        <v>12</v>
      </c>
      <c r="M2" s="15" t="s">
        <v>13</v>
      </c>
    </row>
    <row r="3" ht="31" customHeight="1" spans="1:14">
      <c r="A3" s="9">
        <v>1</v>
      </c>
      <c r="B3" s="10" t="s">
        <v>14</v>
      </c>
      <c r="C3" s="10" t="s">
        <v>15</v>
      </c>
      <c r="D3" s="10">
        <v>20250101</v>
      </c>
      <c r="E3" s="10">
        <v>5</v>
      </c>
      <c r="F3" s="10">
        <v>20250110230</v>
      </c>
      <c r="G3" s="10" t="s">
        <v>16</v>
      </c>
      <c r="H3" s="11">
        <v>83.71</v>
      </c>
      <c r="I3" s="11">
        <v>83.25</v>
      </c>
      <c r="J3" s="16">
        <f t="shared" ref="J3:J66" si="0">H3*0.5+I3*0.5</f>
        <v>83.48</v>
      </c>
      <c r="K3" s="9">
        <f>SUMPRODUCT((D:D=D3)*(J:J&gt;J3))+1</f>
        <v>1</v>
      </c>
      <c r="L3" s="9" t="s">
        <v>17</v>
      </c>
      <c r="M3" s="9"/>
      <c r="N3" s="17"/>
    </row>
    <row r="4" ht="31" customHeight="1" spans="1:14">
      <c r="A4" s="9">
        <v>2</v>
      </c>
      <c r="B4" s="10" t="s">
        <v>14</v>
      </c>
      <c r="C4" s="10" t="s">
        <v>15</v>
      </c>
      <c r="D4" s="10">
        <v>20250101</v>
      </c>
      <c r="E4" s="10">
        <v>5</v>
      </c>
      <c r="F4" s="10">
        <v>20250110307</v>
      </c>
      <c r="G4" s="10" t="s">
        <v>18</v>
      </c>
      <c r="H4" s="11">
        <v>83.55</v>
      </c>
      <c r="I4" s="11">
        <v>75.05</v>
      </c>
      <c r="J4" s="16">
        <f t="shared" si="0"/>
        <v>79.3</v>
      </c>
      <c r="K4" s="9">
        <f>SUMPRODUCT((D:D=D4)*(J:J&gt;J4))+1</f>
        <v>2</v>
      </c>
      <c r="L4" s="9" t="s">
        <v>17</v>
      </c>
      <c r="M4" s="9"/>
      <c r="N4" s="17"/>
    </row>
    <row r="5" ht="31" customHeight="1" spans="1:14">
      <c r="A5" s="9">
        <v>3</v>
      </c>
      <c r="B5" s="10" t="s">
        <v>14</v>
      </c>
      <c r="C5" s="10" t="s">
        <v>15</v>
      </c>
      <c r="D5" s="10">
        <v>20250101</v>
      </c>
      <c r="E5" s="10">
        <v>5</v>
      </c>
      <c r="F5" s="10">
        <v>20250110224</v>
      </c>
      <c r="G5" s="10" t="s">
        <v>19</v>
      </c>
      <c r="H5" s="11">
        <v>86.32</v>
      </c>
      <c r="I5" s="11">
        <v>71.7</v>
      </c>
      <c r="J5" s="16">
        <f t="shared" si="0"/>
        <v>79.01</v>
      </c>
      <c r="K5" s="9">
        <f>SUMPRODUCT((D:D=D5)*(J:J&gt;J5))+1</f>
        <v>3</v>
      </c>
      <c r="L5" s="9" t="s">
        <v>17</v>
      </c>
      <c r="M5" s="9"/>
      <c r="N5" s="17"/>
    </row>
    <row r="6" ht="31" customHeight="1" spans="1:14">
      <c r="A6" s="9">
        <v>4</v>
      </c>
      <c r="B6" s="10" t="s">
        <v>14</v>
      </c>
      <c r="C6" s="10" t="s">
        <v>15</v>
      </c>
      <c r="D6" s="10">
        <v>20250101</v>
      </c>
      <c r="E6" s="10">
        <v>5</v>
      </c>
      <c r="F6" s="10">
        <v>20250110317</v>
      </c>
      <c r="G6" s="10" t="s">
        <v>20</v>
      </c>
      <c r="H6" s="11">
        <v>80.83</v>
      </c>
      <c r="I6" s="11">
        <v>70.75</v>
      </c>
      <c r="J6" s="16">
        <f t="shared" si="0"/>
        <v>75.79</v>
      </c>
      <c r="K6" s="9">
        <f>SUMPRODUCT((D:D=D6)*(J:J&gt;J6))+1</f>
        <v>4</v>
      </c>
      <c r="L6" s="9" t="s">
        <v>17</v>
      </c>
      <c r="M6" s="9"/>
      <c r="N6" s="17"/>
    </row>
    <row r="7" ht="31" customHeight="1" spans="1:14">
      <c r="A7" s="9">
        <v>5</v>
      </c>
      <c r="B7" s="10" t="s">
        <v>14</v>
      </c>
      <c r="C7" s="10" t="s">
        <v>15</v>
      </c>
      <c r="D7" s="10">
        <v>20250101</v>
      </c>
      <c r="E7" s="10">
        <v>5</v>
      </c>
      <c r="F7" s="10">
        <v>20250110319</v>
      </c>
      <c r="G7" s="10" t="s">
        <v>21</v>
      </c>
      <c r="H7" s="11">
        <v>79.12</v>
      </c>
      <c r="I7" s="11">
        <v>69.9</v>
      </c>
      <c r="J7" s="16">
        <f t="shared" si="0"/>
        <v>74.51</v>
      </c>
      <c r="K7" s="9">
        <f>SUMPRODUCT((D:D=D7)*(J:J&gt;J7))+1</f>
        <v>5</v>
      </c>
      <c r="L7" s="9" t="s">
        <v>17</v>
      </c>
      <c r="M7" s="9"/>
      <c r="N7" s="17"/>
    </row>
    <row r="8" ht="31" customHeight="1" spans="1:14">
      <c r="A8" s="9">
        <v>6</v>
      </c>
      <c r="B8" s="10" t="s">
        <v>14</v>
      </c>
      <c r="C8" s="10" t="s">
        <v>15</v>
      </c>
      <c r="D8" s="10">
        <v>20250101</v>
      </c>
      <c r="E8" s="12">
        <v>5</v>
      </c>
      <c r="F8" s="10">
        <v>20250110108</v>
      </c>
      <c r="G8" s="10" t="s">
        <v>22</v>
      </c>
      <c r="H8" s="11">
        <v>76.84</v>
      </c>
      <c r="I8" s="11">
        <v>70.9</v>
      </c>
      <c r="J8" s="16">
        <f t="shared" si="0"/>
        <v>73.87</v>
      </c>
      <c r="K8" s="9">
        <f>SUMPRODUCT((D:D=D8)*(J:J&gt;J8))+1</f>
        <v>6</v>
      </c>
      <c r="L8" s="9" t="s">
        <v>23</v>
      </c>
      <c r="M8" s="9"/>
      <c r="N8" s="17"/>
    </row>
    <row r="9" ht="31" customHeight="1" spans="1:14">
      <c r="A9" s="9">
        <v>7</v>
      </c>
      <c r="B9" s="10" t="s">
        <v>14</v>
      </c>
      <c r="C9" s="10" t="s">
        <v>15</v>
      </c>
      <c r="D9" s="10">
        <v>20250101</v>
      </c>
      <c r="E9" s="12">
        <v>5</v>
      </c>
      <c r="F9" s="10">
        <v>20250110122</v>
      </c>
      <c r="G9" s="10" t="s">
        <v>24</v>
      </c>
      <c r="H9" s="11">
        <v>76.05</v>
      </c>
      <c r="I9" s="11">
        <v>71.05</v>
      </c>
      <c r="J9" s="16">
        <f t="shared" si="0"/>
        <v>73.55</v>
      </c>
      <c r="K9" s="9">
        <f>SUMPRODUCT((D:D=D9)*(J:J&gt;J9))+1</f>
        <v>7</v>
      </c>
      <c r="L9" s="9" t="s">
        <v>23</v>
      </c>
      <c r="M9" s="9"/>
      <c r="N9" s="17"/>
    </row>
    <row r="10" ht="31" customHeight="1" spans="1:14">
      <c r="A10" s="9">
        <v>8</v>
      </c>
      <c r="B10" s="10" t="s">
        <v>14</v>
      </c>
      <c r="C10" s="10" t="s">
        <v>15</v>
      </c>
      <c r="D10" s="10">
        <v>20250101</v>
      </c>
      <c r="E10" s="10">
        <v>5</v>
      </c>
      <c r="F10" s="10">
        <v>20250110129</v>
      </c>
      <c r="G10" s="10" t="s">
        <v>25</v>
      </c>
      <c r="H10" s="11">
        <v>85.78</v>
      </c>
      <c r="I10" s="11"/>
      <c r="J10" s="16">
        <f t="shared" si="0"/>
        <v>42.89</v>
      </c>
      <c r="K10" s="9">
        <f>SUMPRODUCT((D:D=D10)*(J:J&gt;J10))+1</f>
        <v>8</v>
      </c>
      <c r="L10" s="9" t="s">
        <v>23</v>
      </c>
      <c r="M10" s="9" t="s">
        <v>26</v>
      </c>
      <c r="N10" s="17"/>
    </row>
    <row r="11" ht="31" customHeight="1" spans="1:14">
      <c r="A11" s="9">
        <v>9</v>
      </c>
      <c r="B11" s="10" t="s">
        <v>14</v>
      </c>
      <c r="C11" s="10" t="s">
        <v>15</v>
      </c>
      <c r="D11" s="10">
        <v>20250101</v>
      </c>
      <c r="E11" s="10">
        <v>5</v>
      </c>
      <c r="F11" s="10">
        <v>20250110303</v>
      </c>
      <c r="G11" s="10" t="s">
        <v>27</v>
      </c>
      <c r="H11" s="11">
        <v>82.99</v>
      </c>
      <c r="I11" s="11"/>
      <c r="J11" s="16">
        <f t="shared" si="0"/>
        <v>41.495</v>
      </c>
      <c r="K11" s="9">
        <f>SUMPRODUCT((D:D=D11)*(J:J&gt;J11))+1</f>
        <v>9</v>
      </c>
      <c r="L11" s="9" t="s">
        <v>23</v>
      </c>
      <c r="M11" s="9" t="s">
        <v>26</v>
      </c>
      <c r="N11" s="17"/>
    </row>
    <row r="12" ht="31" customHeight="1" spans="1:14">
      <c r="A12" s="9">
        <v>10</v>
      </c>
      <c r="B12" s="10" t="s">
        <v>14</v>
      </c>
      <c r="C12" s="10" t="s">
        <v>15</v>
      </c>
      <c r="D12" s="10">
        <v>20250101</v>
      </c>
      <c r="E12" s="10">
        <v>5</v>
      </c>
      <c r="F12" s="10">
        <v>20250110308</v>
      </c>
      <c r="G12" s="10" t="s">
        <v>28</v>
      </c>
      <c r="H12" s="11">
        <v>81.75</v>
      </c>
      <c r="I12" s="11"/>
      <c r="J12" s="16">
        <f t="shared" si="0"/>
        <v>40.875</v>
      </c>
      <c r="K12" s="9">
        <f>SUMPRODUCT((D:D=D12)*(J:J&gt;J12))+1</f>
        <v>10</v>
      </c>
      <c r="L12" s="9" t="s">
        <v>23</v>
      </c>
      <c r="M12" s="9" t="s">
        <v>26</v>
      </c>
      <c r="N12" s="17"/>
    </row>
    <row r="13" ht="31" customHeight="1" spans="1:14">
      <c r="A13" s="9">
        <v>11</v>
      </c>
      <c r="B13" s="10" t="s">
        <v>14</v>
      </c>
      <c r="C13" s="10" t="s">
        <v>15</v>
      </c>
      <c r="D13" s="10">
        <v>20250101</v>
      </c>
      <c r="E13" s="10">
        <v>5</v>
      </c>
      <c r="F13" s="10">
        <v>20250110403</v>
      </c>
      <c r="G13" s="10" t="s">
        <v>29</v>
      </c>
      <c r="H13" s="11">
        <v>81.72</v>
      </c>
      <c r="I13" s="11"/>
      <c r="J13" s="16">
        <f t="shared" si="0"/>
        <v>40.86</v>
      </c>
      <c r="K13" s="9">
        <f>SUMPRODUCT((D:D=D13)*(J:J&gt;J13))+1</f>
        <v>11</v>
      </c>
      <c r="L13" s="9" t="s">
        <v>23</v>
      </c>
      <c r="M13" s="9" t="s">
        <v>26</v>
      </c>
      <c r="N13" s="17"/>
    </row>
    <row r="14" ht="31" customHeight="1" spans="1:14">
      <c r="A14" s="9">
        <v>12</v>
      </c>
      <c r="B14" s="10" t="s">
        <v>14</v>
      </c>
      <c r="C14" s="10" t="s">
        <v>15</v>
      </c>
      <c r="D14" s="10">
        <v>20250101</v>
      </c>
      <c r="E14" s="10">
        <v>5</v>
      </c>
      <c r="F14" s="10">
        <v>20250110127</v>
      </c>
      <c r="G14" s="10" t="s">
        <v>30</v>
      </c>
      <c r="H14" s="11">
        <v>80.88</v>
      </c>
      <c r="I14" s="11"/>
      <c r="J14" s="16">
        <f t="shared" si="0"/>
        <v>40.44</v>
      </c>
      <c r="K14" s="9">
        <f>SUMPRODUCT((D:D=D14)*(J:J&gt;J14))+1</f>
        <v>12</v>
      </c>
      <c r="L14" s="9" t="s">
        <v>23</v>
      </c>
      <c r="M14" s="9" t="s">
        <v>26</v>
      </c>
      <c r="N14" s="17"/>
    </row>
    <row r="15" ht="31" customHeight="1" spans="1:14">
      <c r="A15" s="9">
        <v>13</v>
      </c>
      <c r="B15" s="10" t="s">
        <v>14</v>
      </c>
      <c r="C15" s="10" t="s">
        <v>15</v>
      </c>
      <c r="D15" s="10">
        <v>20250101</v>
      </c>
      <c r="E15" s="10">
        <v>5</v>
      </c>
      <c r="F15" s="10">
        <v>20250110208</v>
      </c>
      <c r="G15" s="10" t="s">
        <v>31</v>
      </c>
      <c r="H15" s="11">
        <v>80.1</v>
      </c>
      <c r="I15" s="11"/>
      <c r="J15" s="16">
        <f t="shared" si="0"/>
        <v>40.05</v>
      </c>
      <c r="K15" s="9">
        <f>SUMPRODUCT((D:D=D15)*(J:J&gt;J15))+1</f>
        <v>13</v>
      </c>
      <c r="L15" s="9" t="s">
        <v>23</v>
      </c>
      <c r="M15" s="9" t="s">
        <v>26</v>
      </c>
      <c r="N15" s="17"/>
    </row>
    <row r="16" ht="31" customHeight="1" spans="1:14">
      <c r="A16" s="9">
        <v>14</v>
      </c>
      <c r="B16" s="10" t="s">
        <v>14</v>
      </c>
      <c r="C16" s="10" t="s">
        <v>15</v>
      </c>
      <c r="D16" s="10">
        <v>20250101</v>
      </c>
      <c r="E16" s="12">
        <v>5</v>
      </c>
      <c r="F16" s="10">
        <v>20250110216</v>
      </c>
      <c r="G16" s="10" t="s">
        <v>32</v>
      </c>
      <c r="H16" s="11">
        <v>77.77</v>
      </c>
      <c r="I16" s="11"/>
      <c r="J16" s="16">
        <f t="shared" si="0"/>
        <v>38.885</v>
      </c>
      <c r="K16" s="9">
        <f>SUMPRODUCT((D:D=D16)*(J:J&gt;J16))+1</f>
        <v>14</v>
      </c>
      <c r="L16" s="9" t="s">
        <v>23</v>
      </c>
      <c r="M16" s="9" t="s">
        <v>26</v>
      </c>
      <c r="N16" s="17"/>
    </row>
    <row r="17" ht="31" customHeight="1" spans="1:14">
      <c r="A17" s="9">
        <v>15</v>
      </c>
      <c r="B17" s="10" t="s">
        <v>14</v>
      </c>
      <c r="C17" s="10" t="s">
        <v>33</v>
      </c>
      <c r="D17" s="10">
        <v>20250102</v>
      </c>
      <c r="E17" s="10">
        <v>4</v>
      </c>
      <c r="F17" s="10">
        <v>20250110608</v>
      </c>
      <c r="G17" s="10" t="s">
        <v>34</v>
      </c>
      <c r="H17" s="11">
        <v>81.75</v>
      </c>
      <c r="I17" s="11">
        <v>70</v>
      </c>
      <c r="J17" s="16">
        <f t="shared" si="0"/>
        <v>75.875</v>
      </c>
      <c r="K17" s="9">
        <f>SUMPRODUCT((D:D=D17)*(J:J&gt;J17))+1</f>
        <v>1</v>
      </c>
      <c r="L17" s="9" t="s">
        <v>17</v>
      </c>
      <c r="M17" s="9"/>
      <c r="N17" s="17"/>
    </row>
    <row r="18" ht="31" customHeight="1" spans="1:14">
      <c r="A18" s="9">
        <v>16</v>
      </c>
      <c r="B18" s="10" t="s">
        <v>14</v>
      </c>
      <c r="C18" s="10" t="s">
        <v>33</v>
      </c>
      <c r="D18" s="10">
        <v>20250102</v>
      </c>
      <c r="E18" s="10">
        <v>4</v>
      </c>
      <c r="F18" s="10">
        <v>20250110409</v>
      </c>
      <c r="G18" s="10" t="s">
        <v>35</v>
      </c>
      <c r="H18" s="11">
        <v>75.77</v>
      </c>
      <c r="I18" s="11">
        <v>72.95</v>
      </c>
      <c r="J18" s="16">
        <f t="shared" si="0"/>
        <v>74.36</v>
      </c>
      <c r="K18" s="9">
        <f>SUMPRODUCT((D:D=D18)*(J:J&gt;J18))+1</f>
        <v>2</v>
      </c>
      <c r="L18" s="9" t="s">
        <v>17</v>
      </c>
      <c r="M18" s="9"/>
      <c r="N18" s="17"/>
    </row>
    <row r="19" ht="31" customHeight="1" spans="1:14">
      <c r="A19" s="9">
        <v>17</v>
      </c>
      <c r="B19" s="10" t="s">
        <v>14</v>
      </c>
      <c r="C19" s="10" t="s">
        <v>33</v>
      </c>
      <c r="D19" s="10">
        <v>20250102</v>
      </c>
      <c r="E19" s="10">
        <v>4</v>
      </c>
      <c r="F19" s="10">
        <v>20250110517</v>
      </c>
      <c r="G19" s="10" t="s">
        <v>36</v>
      </c>
      <c r="H19" s="11">
        <v>70.76</v>
      </c>
      <c r="I19" s="11">
        <v>77.45</v>
      </c>
      <c r="J19" s="16">
        <f t="shared" si="0"/>
        <v>74.105</v>
      </c>
      <c r="K19" s="9">
        <f>SUMPRODUCT((D:D=D19)*(J:J&gt;J19))+1</f>
        <v>3</v>
      </c>
      <c r="L19" s="9" t="s">
        <v>17</v>
      </c>
      <c r="M19" s="9"/>
      <c r="N19" s="17"/>
    </row>
    <row r="20" ht="31" customHeight="1" spans="1:14">
      <c r="A20" s="9">
        <v>18</v>
      </c>
      <c r="B20" s="10" t="s">
        <v>14</v>
      </c>
      <c r="C20" s="10" t="s">
        <v>33</v>
      </c>
      <c r="D20" s="10">
        <v>20250102</v>
      </c>
      <c r="E20" s="10">
        <v>4</v>
      </c>
      <c r="F20" s="10">
        <v>20250110509</v>
      </c>
      <c r="G20" s="10" t="s">
        <v>37</v>
      </c>
      <c r="H20" s="11">
        <v>71.18</v>
      </c>
      <c r="I20" s="11">
        <v>69.45</v>
      </c>
      <c r="J20" s="16">
        <f t="shared" si="0"/>
        <v>70.315</v>
      </c>
      <c r="K20" s="9">
        <f>SUMPRODUCT((D:D=D20)*(J:J&gt;J20))+1</f>
        <v>4</v>
      </c>
      <c r="L20" s="9" t="s">
        <v>17</v>
      </c>
      <c r="M20" s="9"/>
      <c r="N20" s="17"/>
    </row>
    <row r="21" ht="31" customHeight="1" spans="1:14">
      <c r="A21" s="9">
        <v>19</v>
      </c>
      <c r="B21" s="10" t="s">
        <v>14</v>
      </c>
      <c r="C21" s="10" t="s">
        <v>33</v>
      </c>
      <c r="D21" s="10">
        <v>20250102</v>
      </c>
      <c r="E21" s="10">
        <v>4</v>
      </c>
      <c r="F21" s="10">
        <v>20250110421</v>
      </c>
      <c r="G21" s="10" t="s">
        <v>38</v>
      </c>
      <c r="H21" s="11">
        <v>76.46</v>
      </c>
      <c r="I21" s="11">
        <v>61.4</v>
      </c>
      <c r="J21" s="16">
        <f t="shared" si="0"/>
        <v>68.93</v>
      </c>
      <c r="K21" s="9">
        <f>SUMPRODUCT((D:D=D21)*(J:J&gt;J21))+1</f>
        <v>5</v>
      </c>
      <c r="L21" s="9" t="s">
        <v>23</v>
      </c>
      <c r="M21" s="9"/>
      <c r="N21" s="17"/>
    </row>
    <row r="22" ht="31" customHeight="1" spans="1:14">
      <c r="A22" s="9">
        <v>20</v>
      </c>
      <c r="B22" s="10" t="s">
        <v>14</v>
      </c>
      <c r="C22" s="10" t="s">
        <v>33</v>
      </c>
      <c r="D22" s="10">
        <v>20250102</v>
      </c>
      <c r="E22" s="10">
        <v>4</v>
      </c>
      <c r="F22" s="10">
        <v>20250110508</v>
      </c>
      <c r="G22" s="10" t="s">
        <v>39</v>
      </c>
      <c r="H22" s="11">
        <v>77.38</v>
      </c>
      <c r="I22" s="11"/>
      <c r="J22" s="16">
        <f t="shared" si="0"/>
        <v>38.69</v>
      </c>
      <c r="K22" s="9">
        <f>SUMPRODUCT((D:D=D22)*(J:J&gt;J22))+1</f>
        <v>6</v>
      </c>
      <c r="L22" s="9" t="s">
        <v>23</v>
      </c>
      <c r="M22" s="9" t="s">
        <v>26</v>
      </c>
      <c r="N22" s="17"/>
    </row>
    <row r="23" ht="31" customHeight="1" spans="1:14">
      <c r="A23" s="9">
        <v>21</v>
      </c>
      <c r="B23" s="10" t="s">
        <v>14</v>
      </c>
      <c r="C23" s="10" t="s">
        <v>33</v>
      </c>
      <c r="D23" s="10">
        <v>20250102</v>
      </c>
      <c r="E23" s="10">
        <v>4</v>
      </c>
      <c r="F23" s="10">
        <v>20250110412</v>
      </c>
      <c r="G23" s="10" t="s">
        <v>40</v>
      </c>
      <c r="H23" s="11">
        <v>77.16</v>
      </c>
      <c r="I23" s="11"/>
      <c r="J23" s="16">
        <f t="shared" si="0"/>
        <v>38.58</v>
      </c>
      <c r="K23" s="9">
        <f>SUMPRODUCT((D:D=D23)*(J:J&gt;J23))+1</f>
        <v>7</v>
      </c>
      <c r="L23" s="9" t="s">
        <v>23</v>
      </c>
      <c r="M23" s="9" t="s">
        <v>26</v>
      </c>
      <c r="N23" s="17"/>
    </row>
    <row r="24" ht="31" customHeight="1" spans="1:14">
      <c r="A24" s="9">
        <v>22</v>
      </c>
      <c r="B24" s="10" t="s">
        <v>14</v>
      </c>
      <c r="C24" s="10" t="s">
        <v>33</v>
      </c>
      <c r="D24" s="10">
        <v>20250102</v>
      </c>
      <c r="E24" s="10">
        <v>4</v>
      </c>
      <c r="F24" s="10">
        <v>20250110519</v>
      </c>
      <c r="G24" s="10" t="s">
        <v>41</v>
      </c>
      <c r="H24" s="11">
        <v>77.05</v>
      </c>
      <c r="I24" s="11"/>
      <c r="J24" s="16">
        <f t="shared" si="0"/>
        <v>38.525</v>
      </c>
      <c r="K24" s="9">
        <f>SUMPRODUCT((D:D=D24)*(J:J&gt;J24))+1</f>
        <v>8</v>
      </c>
      <c r="L24" s="9" t="s">
        <v>23</v>
      </c>
      <c r="M24" s="9" t="s">
        <v>26</v>
      </c>
      <c r="N24" s="17"/>
    </row>
    <row r="25" ht="31" customHeight="1" spans="1:14">
      <c r="A25" s="9">
        <v>23</v>
      </c>
      <c r="B25" s="10" t="s">
        <v>14</v>
      </c>
      <c r="C25" s="10" t="s">
        <v>33</v>
      </c>
      <c r="D25" s="10">
        <v>20250102</v>
      </c>
      <c r="E25" s="10">
        <v>4</v>
      </c>
      <c r="F25" s="10">
        <v>20250110524</v>
      </c>
      <c r="G25" s="10" t="s">
        <v>42</v>
      </c>
      <c r="H25" s="11">
        <v>75.89</v>
      </c>
      <c r="I25" s="11"/>
      <c r="J25" s="16">
        <f t="shared" si="0"/>
        <v>37.945</v>
      </c>
      <c r="K25" s="9">
        <f>SUMPRODUCT((D:D=D25)*(J:J&gt;J25))+1</f>
        <v>9</v>
      </c>
      <c r="L25" s="9" t="s">
        <v>23</v>
      </c>
      <c r="M25" s="9" t="s">
        <v>26</v>
      </c>
      <c r="N25" s="17"/>
    </row>
    <row r="26" ht="31" customHeight="1" spans="1:14">
      <c r="A26" s="9">
        <v>24</v>
      </c>
      <c r="B26" s="10" t="s">
        <v>14</v>
      </c>
      <c r="C26" s="10" t="s">
        <v>33</v>
      </c>
      <c r="D26" s="10">
        <v>20250102</v>
      </c>
      <c r="E26" s="10">
        <v>4</v>
      </c>
      <c r="F26" s="10">
        <v>20250110522</v>
      </c>
      <c r="G26" s="10" t="s">
        <v>43</v>
      </c>
      <c r="H26" s="11">
        <v>75.56</v>
      </c>
      <c r="I26" s="11"/>
      <c r="J26" s="16">
        <f t="shared" si="0"/>
        <v>37.78</v>
      </c>
      <c r="K26" s="9">
        <f>SUMPRODUCT((D:D=D26)*(J:J&gt;J26))+1</f>
        <v>10</v>
      </c>
      <c r="L26" s="9" t="s">
        <v>23</v>
      </c>
      <c r="M26" s="9" t="s">
        <v>26</v>
      </c>
      <c r="N26" s="17"/>
    </row>
    <row r="27" ht="31" customHeight="1" spans="1:14">
      <c r="A27" s="9">
        <v>25</v>
      </c>
      <c r="B27" s="10" t="s">
        <v>14</v>
      </c>
      <c r="C27" s="10" t="s">
        <v>33</v>
      </c>
      <c r="D27" s="10">
        <v>20250102</v>
      </c>
      <c r="E27" s="10">
        <v>4</v>
      </c>
      <c r="F27" s="10">
        <v>20250110515</v>
      </c>
      <c r="G27" s="10" t="s">
        <v>44</v>
      </c>
      <c r="H27" s="11">
        <v>74.85</v>
      </c>
      <c r="I27" s="11"/>
      <c r="J27" s="16">
        <f t="shared" si="0"/>
        <v>37.425</v>
      </c>
      <c r="K27" s="9">
        <f>SUMPRODUCT((D:D=D27)*(J:J&gt;J27))+1</f>
        <v>11</v>
      </c>
      <c r="L27" s="9" t="s">
        <v>23</v>
      </c>
      <c r="M27" s="9" t="s">
        <v>26</v>
      </c>
      <c r="N27" s="17"/>
    </row>
    <row r="28" ht="31" customHeight="1" spans="1:14">
      <c r="A28" s="9">
        <v>26</v>
      </c>
      <c r="B28" s="10" t="s">
        <v>14</v>
      </c>
      <c r="C28" s="10" t="s">
        <v>45</v>
      </c>
      <c r="D28" s="10">
        <v>20250103</v>
      </c>
      <c r="E28" s="10">
        <v>4</v>
      </c>
      <c r="F28" s="10">
        <v>20250110624</v>
      </c>
      <c r="G28" s="10" t="s">
        <v>46</v>
      </c>
      <c r="H28" s="11">
        <v>90.42</v>
      </c>
      <c r="I28" s="11">
        <v>80</v>
      </c>
      <c r="J28" s="16">
        <f t="shared" si="0"/>
        <v>85.21</v>
      </c>
      <c r="K28" s="9">
        <f>SUMPRODUCT((D:D=D28)*(J:J&gt;J28))+1</f>
        <v>1</v>
      </c>
      <c r="L28" s="9" t="s">
        <v>17</v>
      </c>
      <c r="M28" s="9"/>
      <c r="N28" s="17"/>
    </row>
    <row r="29" ht="31" customHeight="1" spans="1:14">
      <c r="A29" s="9">
        <v>27</v>
      </c>
      <c r="B29" s="10" t="s">
        <v>14</v>
      </c>
      <c r="C29" s="10" t="s">
        <v>45</v>
      </c>
      <c r="D29" s="10">
        <v>20250103</v>
      </c>
      <c r="E29" s="10">
        <v>4</v>
      </c>
      <c r="F29" s="10">
        <v>20250110622</v>
      </c>
      <c r="G29" s="10" t="s">
        <v>47</v>
      </c>
      <c r="H29" s="11">
        <v>86.35</v>
      </c>
      <c r="I29" s="11">
        <v>81</v>
      </c>
      <c r="J29" s="16">
        <f t="shared" si="0"/>
        <v>83.675</v>
      </c>
      <c r="K29" s="9">
        <f>SUMPRODUCT((D:D=D29)*(J:J&gt;J29))+1</f>
        <v>2</v>
      </c>
      <c r="L29" s="9" t="s">
        <v>17</v>
      </c>
      <c r="M29" s="9"/>
      <c r="N29" s="17"/>
    </row>
    <row r="30" ht="31" customHeight="1" spans="1:14">
      <c r="A30" s="9">
        <v>28</v>
      </c>
      <c r="B30" s="10" t="s">
        <v>14</v>
      </c>
      <c r="C30" s="10" t="s">
        <v>45</v>
      </c>
      <c r="D30" s="10">
        <v>20250103</v>
      </c>
      <c r="E30" s="10">
        <v>4</v>
      </c>
      <c r="F30" s="10">
        <v>20250110619</v>
      </c>
      <c r="G30" s="10" t="s">
        <v>48</v>
      </c>
      <c r="H30" s="11">
        <v>87.01</v>
      </c>
      <c r="I30" s="11">
        <v>78.7</v>
      </c>
      <c r="J30" s="16">
        <f t="shared" si="0"/>
        <v>82.855</v>
      </c>
      <c r="K30" s="9">
        <f>SUMPRODUCT((D:D=D30)*(J:J&gt;J30))+1</f>
        <v>3</v>
      </c>
      <c r="L30" s="9" t="s">
        <v>17</v>
      </c>
      <c r="M30" s="9"/>
      <c r="N30" s="17"/>
    </row>
    <row r="31" ht="31" customHeight="1" spans="1:14">
      <c r="A31" s="9">
        <v>29</v>
      </c>
      <c r="B31" s="10" t="s">
        <v>14</v>
      </c>
      <c r="C31" s="10" t="s">
        <v>45</v>
      </c>
      <c r="D31" s="10">
        <v>20250103</v>
      </c>
      <c r="E31" s="10">
        <v>4</v>
      </c>
      <c r="F31" s="10">
        <v>20250110804</v>
      </c>
      <c r="G31" s="10" t="s">
        <v>49</v>
      </c>
      <c r="H31" s="11">
        <v>83.65</v>
      </c>
      <c r="I31" s="11">
        <v>79.25</v>
      </c>
      <c r="J31" s="16">
        <f t="shared" si="0"/>
        <v>81.45</v>
      </c>
      <c r="K31" s="9">
        <f>SUMPRODUCT((D:D=D31)*(J:J&gt;J31))+1</f>
        <v>4</v>
      </c>
      <c r="L31" s="9" t="s">
        <v>17</v>
      </c>
      <c r="M31" s="9"/>
      <c r="N31" s="17"/>
    </row>
    <row r="32" ht="31" customHeight="1" spans="1:14">
      <c r="A32" s="9">
        <v>30</v>
      </c>
      <c r="B32" s="10" t="s">
        <v>14</v>
      </c>
      <c r="C32" s="10" t="s">
        <v>45</v>
      </c>
      <c r="D32" s="10">
        <v>20250103</v>
      </c>
      <c r="E32" s="10">
        <v>4</v>
      </c>
      <c r="F32" s="10">
        <v>20250110711</v>
      </c>
      <c r="G32" s="10" t="s">
        <v>50</v>
      </c>
      <c r="H32" s="11">
        <v>86.5</v>
      </c>
      <c r="I32" s="11">
        <v>75.65</v>
      </c>
      <c r="J32" s="16">
        <f t="shared" si="0"/>
        <v>81.075</v>
      </c>
      <c r="K32" s="9">
        <f>SUMPRODUCT((D:D=D32)*(J:J&gt;J32))+1</f>
        <v>5</v>
      </c>
      <c r="L32" s="9" t="s">
        <v>23</v>
      </c>
      <c r="M32" s="9"/>
      <c r="N32" s="17"/>
    </row>
    <row r="33" ht="31" customHeight="1" spans="1:14">
      <c r="A33" s="9">
        <v>31</v>
      </c>
      <c r="B33" s="10" t="s">
        <v>14</v>
      </c>
      <c r="C33" s="10" t="s">
        <v>45</v>
      </c>
      <c r="D33" s="10">
        <v>20250103</v>
      </c>
      <c r="E33" s="10">
        <v>4</v>
      </c>
      <c r="F33" s="10">
        <v>20250110806</v>
      </c>
      <c r="G33" s="10" t="s">
        <v>51</v>
      </c>
      <c r="H33" s="11">
        <v>82.83</v>
      </c>
      <c r="I33" s="11">
        <v>74.85</v>
      </c>
      <c r="J33" s="16">
        <f t="shared" si="0"/>
        <v>78.84</v>
      </c>
      <c r="K33" s="9">
        <f>SUMPRODUCT((D:D=D33)*(J:J&gt;J33))+1</f>
        <v>6</v>
      </c>
      <c r="L33" s="9" t="s">
        <v>23</v>
      </c>
      <c r="M33" s="9"/>
      <c r="N33" s="17"/>
    </row>
    <row r="34" ht="31" customHeight="1" spans="1:14">
      <c r="A34" s="9">
        <v>32</v>
      </c>
      <c r="B34" s="10" t="s">
        <v>14</v>
      </c>
      <c r="C34" s="10" t="s">
        <v>45</v>
      </c>
      <c r="D34" s="10">
        <v>20250103</v>
      </c>
      <c r="E34" s="10">
        <v>4</v>
      </c>
      <c r="F34" s="10">
        <v>20250110901</v>
      </c>
      <c r="G34" s="10" t="s">
        <v>52</v>
      </c>
      <c r="H34" s="11">
        <v>81.32</v>
      </c>
      <c r="I34" s="11">
        <v>74.95</v>
      </c>
      <c r="J34" s="16">
        <f t="shared" si="0"/>
        <v>78.135</v>
      </c>
      <c r="K34" s="9">
        <f>SUMPRODUCT((D:D=D34)*(J:J&gt;J34))+1</f>
        <v>7</v>
      </c>
      <c r="L34" s="9" t="s">
        <v>23</v>
      </c>
      <c r="M34" s="9"/>
      <c r="N34" s="17"/>
    </row>
    <row r="35" ht="31" customHeight="1" spans="1:14">
      <c r="A35" s="9">
        <v>33</v>
      </c>
      <c r="B35" s="10" t="s">
        <v>14</v>
      </c>
      <c r="C35" s="10" t="s">
        <v>45</v>
      </c>
      <c r="D35" s="10">
        <v>20250103</v>
      </c>
      <c r="E35" s="10">
        <v>4</v>
      </c>
      <c r="F35" s="10">
        <v>20250110705</v>
      </c>
      <c r="G35" s="10" t="s">
        <v>53</v>
      </c>
      <c r="H35" s="11">
        <v>82.67</v>
      </c>
      <c r="I35" s="11">
        <v>67.4</v>
      </c>
      <c r="J35" s="16">
        <f t="shared" si="0"/>
        <v>75.035</v>
      </c>
      <c r="K35" s="9">
        <f>SUMPRODUCT((D:D=D35)*(J:J&gt;J35))+1</f>
        <v>8</v>
      </c>
      <c r="L35" s="9" t="s">
        <v>23</v>
      </c>
      <c r="M35" s="9"/>
      <c r="N35" s="17"/>
    </row>
    <row r="36" ht="31" customHeight="1" spans="1:14">
      <c r="A36" s="9">
        <v>34</v>
      </c>
      <c r="B36" s="10" t="s">
        <v>14</v>
      </c>
      <c r="C36" s="10" t="s">
        <v>45</v>
      </c>
      <c r="D36" s="10">
        <v>20250103</v>
      </c>
      <c r="E36" s="10">
        <v>4</v>
      </c>
      <c r="F36" s="10">
        <v>20250111007</v>
      </c>
      <c r="G36" s="10" t="s">
        <v>54</v>
      </c>
      <c r="H36" s="11">
        <v>88.83</v>
      </c>
      <c r="I36" s="11"/>
      <c r="J36" s="16">
        <f t="shared" si="0"/>
        <v>44.415</v>
      </c>
      <c r="K36" s="9">
        <f>SUMPRODUCT((D:D=D36)*(J:J&gt;J36))+1</f>
        <v>9</v>
      </c>
      <c r="L36" s="9" t="s">
        <v>23</v>
      </c>
      <c r="M36" s="9" t="s">
        <v>26</v>
      </c>
      <c r="N36" s="17"/>
    </row>
    <row r="37" ht="31" customHeight="1" spans="1:14">
      <c r="A37" s="9">
        <v>35</v>
      </c>
      <c r="B37" s="10" t="s">
        <v>14</v>
      </c>
      <c r="C37" s="10" t="s">
        <v>45</v>
      </c>
      <c r="D37" s="10">
        <v>20250103</v>
      </c>
      <c r="E37" s="10">
        <v>4</v>
      </c>
      <c r="F37" s="10">
        <v>20250110801</v>
      </c>
      <c r="G37" s="10" t="s">
        <v>55</v>
      </c>
      <c r="H37" s="11">
        <v>87.29</v>
      </c>
      <c r="I37" s="11"/>
      <c r="J37" s="16">
        <f t="shared" si="0"/>
        <v>43.645</v>
      </c>
      <c r="K37" s="9">
        <f>SUMPRODUCT((D:D=D37)*(J:J&gt;J37))+1</f>
        <v>10</v>
      </c>
      <c r="L37" s="9" t="s">
        <v>23</v>
      </c>
      <c r="M37" s="9" t="s">
        <v>26</v>
      </c>
      <c r="N37" s="17"/>
    </row>
    <row r="38" ht="31" customHeight="1" spans="1:14">
      <c r="A38" s="9">
        <v>36</v>
      </c>
      <c r="B38" s="10" t="s">
        <v>14</v>
      </c>
      <c r="C38" s="10" t="s">
        <v>45</v>
      </c>
      <c r="D38" s="10">
        <v>20250103</v>
      </c>
      <c r="E38" s="10">
        <v>4</v>
      </c>
      <c r="F38" s="10">
        <v>20250110625</v>
      </c>
      <c r="G38" s="10" t="s">
        <v>56</v>
      </c>
      <c r="H38" s="11">
        <v>87.25</v>
      </c>
      <c r="I38" s="11"/>
      <c r="J38" s="16">
        <f t="shared" si="0"/>
        <v>43.625</v>
      </c>
      <c r="K38" s="9">
        <f>SUMPRODUCT((D:D=D38)*(J:J&gt;J38))+1</f>
        <v>11</v>
      </c>
      <c r="L38" s="9" t="s">
        <v>23</v>
      </c>
      <c r="M38" s="9" t="s">
        <v>26</v>
      </c>
      <c r="N38" s="17"/>
    </row>
    <row r="39" ht="31" customHeight="1" spans="1:14">
      <c r="A39" s="9">
        <v>37</v>
      </c>
      <c r="B39" s="10" t="s">
        <v>14</v>
      </c>
      <c r="C39" s="10" t="s">
        <v>57</v>
      </c>
      <c r="D39" s="10">
        <v>20250104</v>
      </c>
      <c r="E39" s="10">
        <v>3</v>
      </c>
      <c r="F39" s="10">
        <v>20250111014</v>
      </c>
      <c r="G39" s="10" t="s">
        <v>58</v>
      </c>
      <c r="H39" s="11">
        <v>76.24</v>
      </c>
      <c r="I39" s="11">
        <v>76.95</v>
      </c>
      <c r="J39" s="16">
        <f t="shared" si="0"/>
        <v>76.595</v>
      </c>
      <c r="K39" s="9">
        <f>SUMPRODUCT((D:D=D39)*(J:J&gt;J39))+1</f>
        <v>1</v>
      </c>
      <c r="L39" s="9" t="s">
        <v>17</v>
      </c>
      <c r="M39" s="9"/>
      <c r="N39" s="17"/>
    </row>
    <row r="40" ht="31" customHeight="1" spans="1:14">
      <c r="A40" s="9">
        <v>38</v>
      </c>
      <c r="B40" s="10" t="s">
        <v>14</v>
      </c>
      <c r="C40" s="10" t="s">
        <v>57</v>
      </c>
      <c r="D40" s="10">
        <v>20250104</v>
      </c>
      <c r="E40" s="10">
        <v>3</v>
      </c>
      <c r="F40" s="10">
        <v>20250111020</v>
      </c>
      <c r="G40" s="10" t="s">
        <v>59</v>
      </c>
      <c r="H40" s="11">
        <v>82.62</v>
      </c>
      <c r="I40" s="11"/>
      <c r="J40" s="16">
        <f t="shared" si="0"/>
        <v>41.31</v>
      </c>
      <c r="K40" s="9">
        <f>SUMPRODUCT((D:D=D40)*(J:J&gt;J40))+1</f>
        <v>2</v>
      </c>
      <c r="L40" s="9" t="s">
        <v>23</v>
      </c>
      <c r="M40" s="9" t="s">
        <v>26</v>
      </c>
      <c r="N40" s="17"/>
    </row>
    <row r="41" ht="31" customHeight="1" spans="1:14">
      <c r="A41" s="9">
        <v>39</v>
      </c>
      <c r="B41" s="10" t="s">
        <v>14</v>
      </c>
      <c r="C41" s="10" t="s">
        <v>57</v>
      </c>
      <c r="D41" s="10">
        <v>20250104</v>
      </c>
      <c r="E41" s="10">
        <v>3</v>
      </c>
      <c r="F41" s="10">
        <v>20250111026</v>
      </c>
      <c r="G41" s="10" t="s">
        <v>60</v>
      </c>
      <c r="H41" s="11">
        <v>78.12</v>
      </c>
      <c r="I41" s="11"/>
      <c r="J41" s="16">
        <f t="shared" si="0"/>
        <v>39.06</v>
      </c>
      <c r="K41" s="9">
        <f>SUMPRODUCT((D:D=D41)*(J:J&gt;J41))+1</f>
        <v>3</v>
      </c>
      <c r="L41" s="9" t="s">
        <v>23</v>
      </c>
      <c r="M41" s="9" t="s">
        <v>26</v>
      </c>
      <c r="N41" s="17"/>
    </row>
    <row r="42" ht="31" customHeight="1" spans="1:14">
      <c r="A42" s="9">
        <v>40</v>
      </c>
      <c r="B42" s="10" t="s">
        <v>14</v>
      </c>
      <c r="C42" s="10" t="s">
        <v>57</v>
      </c>
      <c r="D42" s="10">
        <v>20250104</v>
      </c>
      <c r="E42" s="10">
        <v>3</v>
      </c>
      <c r="F42" s="10">
        <v>20250111027</v>
      </c>
      <c r="G42" s="10" t="s">
        <v>61</v>
      </c>
      <c r="H42" s="11">
        <v>71.31</v>
      </c>
      <c r="I42" s="11"/>
      <c r="J42" s="16">
        <f t="shared" si="0"/>
        <v>35.655</v>
      </c>
      <c r="K42" s="9">
        <f>SUMPRODUCT((D:D=D42)*(J:J&gt;J42))+1</f>
        <v>4</v>
      </c>
      <c r="L42" s="9" t="s">
        <v>23</v>
      </c>
      <c r="M42" s="9" t="s">
        <v>26</v>
      </c>
      <c r="N42" s="17"/>
    </row>
    <row r="43" ht="31" customHeight="1" spans="1:14">
      <c r="A43" s="9">
        <v>41</v>
      </c>
      <c r="B43" s="10" t="s">
        <v>14</v>
      </c>
      <c r="C43" s="10" t="s">
        <v>57</v>
      </c>
      <c r="D43" s="10">
        <v>20250104</v>
      </c>
      <c r="E43" s="10">
        <v>3</v>
      </c>
      <c r="F43" s="10">
        <v>20250111028</v>
      </c>
      <c r="G43" s="10" t="s">
        <v>62</v>
      </c>
      <c r="H43" s="11">
        <v>68.92</v>
      </c>
      <c r="I43" s="11"/>
      <c r="J43" s="16">
        <f t="shared" si="0"/>
        <v>34.46</v>
      </c>
      <c r="K43" s="9">
        <f>SUMPRODUCT((D:D=D43)*(J:J&gt;J43))+1</f>
        <v>5</v>
      </c>
      <c r="L43" s="9" t="s">
        <v>23</v>
      </c>
      <c r="M43" s="9" t="s">
        <v>26</v>
      </c>
      <c r="N43" s="17"/>
    </row>
    <row r="44" ht="31" customHeight="1" spans="1:14">
      <c r="A44" s="9">
        <v>42</v>
      </c>
      <c r="B44" s="10" t="s">
        <v>14</v>
      </c>
      <c r="C44" s="10" t="s">
        <v>57</v>
      </c>
      <c r="D44" s="10">
        <v>20250104</v>
      </c>
      <c r="E44" s="9">
        <v>3</v>
      </c>
      <c r="F44" s="10">
        <v>20250111030</v>
      </c>
      <c r="G44" s="10" t="s">
        <v>63</v>
      </c>
      <c r="H44" s="11">
        <v>65.19</v>
      </c>
      <c r="I44" s="11"/>
      <c r="J44" s="16">
        <f t="shared" si="0"/>
        <v>32.595</v>
      </c>
      <c r="K44" s="9">
        <f>SUMPRODUCT((D:D=D44)*(J:J&gt;J44))+1</f>
        <v>6</v>
      </c>
      <c r="L44" s="9" t="s">
        <v>23</v>
      </c>
      <c r="M44" s="9" t="s">
        <v>26</v>
      </c>
      <c r="N44" s="17"/>
    </row>
    <row r="45" ht="31" customHeight="1" spans="1:14">
      <c r="A45" s="9">
        <v>43</v>
      </c>
      <c r="B45" s="10" t="s">
        <v>14</v>
      </c>
      <c r="C45" s="10" t="s">
        <v>64</v>
      </c>
      <c r="D45" s="10">
        <v>20250105</v>
      </c>
      <c r="E45" s="10">
        <v>1</v>
      </c>
      <c r="F45" s="10">
        <v>20250111111</v>
      </c>
      <c r="G45" s="10" t="s">
        <v>65</v>
      </c>
      <c r="H45" s="11">
        <v>79.01</v>
      </c>
      <c r="I45" s="11">
        <v>73.25</v>
      </c>
      <c r="J45" s="16">
        <f t="shared" si="0"/>
        <v>76.13</v>
      </c>
      <c r="K45" s="9">
        <f>SUMPRODUCT((D:D=D45)*(J:J&gt;J45))+1</f>
        <v>1</v>
      </c>
      <c r="L45" s="9" t="s">
        <v>17</v>
      </c>
      <c r="M45" s="9"/>
      <c r="N45" s="17"/>
    </row>
    <row r="46" ht="31" customHeight="1" spans="1:14">
      <c r="A46" s="9">
        <v>44</v>
      </c>
      <c r="B46" s="10" t="s">
        <v>14</v>
      </c>
      <c r="C46" s="10" t="s">
        <v>64</v>
      </c>
      <c r="D46" s="10">
        <v>20250105</v>
      </c>
      <c r="E46" s="10">
        <v>1</v>
      </c>
      <c r="F46" s="10">
        <v>20250111120</v>
      </c>
      <c r="G46" s="10" t="s">
        <v>66</v>
      </c>
      <c r="H46" s="11">
        <v>79.55</v>
      </c>
      <c r="I46" s="11">
        <v>70.9</v>
      </c>
      <c r="J46" s="16">
        <f t="shared" si="0"/>
        <v>75.225</v>
      </c>
      <c r="K46" s="9">
        <f>SUMPRODUCT((D:D=D46)*(J:J&gt;J46))+1</f>
        <v>2</v>
      </c>
      <c r="L46" s="9" t="s">
        <v>23</v>
      </c>
      <c r="M46" s="9"/>
      <c r="N46" s="17"/>
    </row>
    <row r="47" ht="31" customHeight="1" spans="1:14">
      <c r="A47" s="9">
        <v>45</v>
      </c>
      <c r="B47" s="10" t="s">
        <v>14</v>
      </c>
      <c r="C47" s="10" t="s">
        <v>64</v>
      </c>
      <c r="D47" s="10">
        <v>20250105</v>
      </c>
      <c r="E47" s="10">
        <v>1</v>
      </c>
      <c r="F47" s="10">
        <v>20250111109</v>
      </c>
      <c r="G47" s="10" t="s">
        <v>67</v>
      </c>
      <c r="H47" s="11">
        <v>80.82</v>
      </c>
      <c r="I47" s="11">
        <v>64.95</v>
      </c>
      <c r="J47" s="16">
        <f t="shared" si="0"/>
        <v>72.885</v>
      </c>
      <c r="K47" s="9">
        <f>SUMPRODUCT((D:D=D47)*(J:J&gt;J47))+1</f>
        <v>3</v>
      </c>
      <c r="L47" s="9" t="s">
        <v>23</v>
      </c>
      <c r="M47" s="9"/>
      <c r="N47" s="17"/>
    </row>
    <row r="48" ht="31" customHeight="1" spans="1:14">
      <c r="A48" s="9">
        <v>46</v>
      </c>
      <c r="B48" s="10" t="s">
        <v>14</v>
      </c>
      <c r="C48" s="10" t="s">
        <v>68</v>
      </c>
      <c r="D48" s="10">
        <v>20250106</v>
      </c>
      <c r="E48" s="10">
        <v>1</v>
      </c>
      <c r="F48" s="10">
        <v>20250111202</v>
      </c>
      <c r="G48" s="10" t="s">
        <v>69</v>
      </c>
      <c r="H48" s="11">
        <v>82.23</v>
      </c>
      <c r="I48" s="11">
        <v>76.75</v>
      </c>
      <c r="J48" s="16">
        <f t="shared" si="0"/>
        <v>79.49</v>
      </c>
      <c r="K48" s="9">
        <f>SUMPRODUCT((D:D=D48)*(J:J&gt;J48))+1</f>
        <v>1</v>
      </c>
      <c r="L48" s="9" t="s">
        <v>17</v>
      </c>
      <c r="M48" s="9"/>
      <c r="N48" s="17"/>
    </row>
    <row r="49" ht="31" customHeight="1" spans="1:14">
      <c r="A49" s="9">
        <v>47</v>
      </c>
      <c r="B49" s="10" t="s">
        <v>14</v>
      </c>
      <c r="C49" s="10" t="s">
        <v>68</v>
      </c>
      <c r="D49" s="10">
        <v>20250106</v>
      </c>
      <c r="E49" s="10">
        <v>1</v>
      </c>
      <c r="F49" s="10">
        <v>20250111205</v>
      </c>
      <c r="G49" s="10" t="s">
        <v>70</v>
      </c>
      <c r="H49" s="11">
        <v>81.15</v>
      </c>
      <c r="I49" s="11">
        <v>73.65</v>
      </c>
      <c r="J49" s="16">
        <f t="shared" si="0"/>
        <v>77.4</v>
      </c>
      <c r="K49" s="9">
        <f>SUMPRODUCT((D:D=D49)*(J:J&gt;J49))+1</f>
        <v>2</v>
      </c>
      <c r="L49" s="9" t="s">
        <v>23</v>
      </c>
      <c r="M49" s="9"/>
      <c r="N49" s="17"/>
    </row>
    <row r="50" ht="31" customHeight="1" spans="1:14">
      <c r="A50" s="9">
        <v>48</v>
      </c>
      <c r="B50" s="10" t="s">
        <v>14</v>
      </c>
      <c r="C50" s="10" t="s">
        <v>68</v>
      </c>
      <c r="D50" s="10">
        <v>20250106</v>
      </c>
      <c r="E50" s="10">
        <v>1</v>
      </c>
      <c r="F50" s="10">
        <v>20250111217</v>
      </c>
      <c r="G50" s="10" t="s">
        <v>71</v>
      </c>
      <c r="H50" s="11">
        <v>80.04</v>
      </c>
      <c r="I50" s="11">
        <v>70.6</v>
      </c>
      <c r="J50" s="16">
        <f t="shared" si="0"/>
        <v>75.32</v>
      </c>
      <c r="K50" s="9">
        <f>SUMPRODUCT((D:D=D50)*(J:J&gt;J50))+1</f>
        <v>3</v>
      </c>
      <c r="L50" s="9" t="s">
        <v>23</v>
      </c>
      <c r="M50" s="9"/>
      <c r="N50" s="17"/>
    </row>
    <row r="51" ht="31" customHeight="1" spans="1:14">
      <c r="A51" s="9">
        <v>49</v>
      </c>
      <c r="B51" s="10" t="s">
        <v>14</v>
      </c>
      <c r="C51" s="10" t="s">
        <v>72</v>
      </c>
      <c r="D51" s="10">
        <v>20250107</v>
      </c>
      <c r="E51" s="10">
        <v>1</v>
      </c>
      <c r="F51" s="10">
        <v>20250111230</v>
      </c>
      <c r="G51" s="10" t="s">
        <v>73</v>
      </c>
      <c r="H51" s="11">
        <v>86.42</v>
      </c>
      <c r="I51" s="11">
        <v>74.1</v>
      </c>
      <c r="J51" s="16">
        <f t="shared" si="0"/>
        <v>80.26</v>
      </c>
      <c r="K51" s="9">
        <f>SUMPRODUCT((D:D=D51)*(J:J&gt;J51))+1</f>
        <v>1</v>
      </c>
      <c r="L51" s="9" t="s">
        <v>17</v>
      </c>
      <c r="M51" s="9"/>
      <c r="N51" s="17"/>
    </row>
    <row r="52" ht="31" customHeight="1" spans="1:14">
      <c r="A52" s="9">
        <v>50</v>
      </c>
      <c r="B52" s="10" t="s">
        <v>14</v>
      </c>
      <c r="C52" s="10" t="s">
        <v>74</v>
      </c>
      <c r="D52" s="10">
        <v>20250108</v>
      </c>
      <c r="E52" s="10">
        <v>1</v>
      </c>
      <c r="F52" s="10">
        <v>20250111315</v>
      </c>
      <c r="G52" s="10" t="s">
        <v>75</v>
      </c>
      <c r="H52" s="11">
        <v>78.65</v>
      </c>
      <c r="I52" s="11"/>
      <c r="J52" s="16">
        <f t="shared" si="0"/>
        <v>39.325</v>
      </c>
      <c r="K52" s="9">
        <f>SUMPRODUCT((D:D=D52)*(J:J&gt;J52))+1</f>
        <v>1</v>
      </c>
      <c r="L52" s="9" t="s">
        <v>23</v>
      </c>
      <c r="M52" s="9" t="s">
        <v>26</v>
      </c>
      <c r="N52" s="17"/>
    </row>
    <row r="53" ht="31" customHeight="1" spans="1:14">
      <c r="A53" s="9">
        <v>51</v>
      </c>
      <c r="B53" s="10" t="s">
        <v>14</v>
      </c>
      <c r="C53" s="10" t="s">
        <v>74</v>
      </c>
      <c r="D53" s="10">
        <v>20250108</v>
      </c>
      <c r="E53" s="10">
        <v>1</v>
      </c>
      <c r="F53" s="10">
        <v>20250111310</v>
      </c>
      <c r="G53" s="10" t="s">
        <v>76</v>
      </c>
      <c r="H53" s="11">
        <v>70.93</v>
      </c>
      <c r="I53" s="11"/>
      <c r="J53" s="16">
        <f t="shared" si="0"/>
        <v>35.465</v>
      </c>
      <c r="K53" s="9">
        <f>SUMPRODUCT((D:D=D53)*(J:J&gt;J53))+1</f>
        <v>2</v>
      </c>
      <c r="L53" s="9" t="s">
        <v>23</v>
      </c>
      <c r="M53" s="9" t="s">
        <v>26</v>
      </c>
      <c r="N53" s="17"/>
    </row>
    <row r="54" ht="31" customHeight="1" spans="1:14">
      <c r="A54" s="9">
        <v>52</v>
      </c>
      <c r="B54" s="10" t="s">
        <v>14</v>
      </c>
      <c r="C54" s="10" t="s">
        <v>77</v>
      </c>
      <c r="D54" s="10">
        <v>20250110</v>
      </c>
      <c r="E54" s="10">
        <v>4</v>
      </c>
      <c r="F54" s="10">
        <v>20250111422</v>
      </c>
      <c r="G54" s="10" t="s">
        <v>78</v>
      </c>
      <c r="H54" s="11">
        <v>85.26</v>
      </c>
      <c r="I54" s="11">
        <v>79.9</v>
      </c>
      <c r="J54" s="16">
        <f t="shared" si="0"/>
        <v>82.58</v>
      </c>
      <c r="K54" s="9">
        <f>SUMPRODUCT((D:D=D54)*(J:J&gt;J54))+1</f>
        <v>1</v>
      </c>
      <c r="L54" s="9" t="s">
        <v>17</v>
      </c>
      <c r="M54" s="9"/>
      <c r="N54" s="17"/>
    </row>
    <row r="55" ht="31" customHeight="1" spans="1:14">
      <c r="A55" s="9">
        <v>53</v>
      </c>
      <c r="B55" s="10" t="s">
        <v>14</v>
      </c>
      <c r="C55" s="10" t="s">
        <v>77</v>
      </c>
      <c r="D55" s="10">
        <v>20250110</v>
      </c>
      <c r="E55" s="10">
        <v>4</v>
      </c>
      <c r="F55" s="10">
        <v>20250111411</v>
      </c>
      <c r="G55" s="10" t="s">
        <v>79</v>
      </c>
      <c r="H55" s="11">
        <v>80.94</v>
      </c>
      <c r="I55" s="11">
        <v>83.45</v>
      </c>
      <c r="J55" s="16">
        <f t="shared" si="0"/>
        <v>82.195</v>
      </c>
      <c r="K55" s="9">
        <f>SUMPRODUCT((D:D=D55)*(J:J&gt;J55))+1</f>
        <v>2</v>
      </c>
      <c r="L55" s="9" t="s">
        <v>17</v>
      </c>
      <c r="M55" s="9"/>
      <c r="N55" s="17"/>
    </row>
    <row r="56" ht="31" customHeight="1" spans="1:14">
      <c r="A56" s="9">
        <v>54</v>
      </c>
      <c r="B56" s="10" t="s">
        <v>14</v>
      </c>
      <c r="C56" s="10" t="s">
        <v>77</v>
      </c>
      <c r="D56" s="10">
        <v>20250110</v>
      </c>
      <c r="E56" s="10">
        <v>4</v>
      </c>
      <c r="F56" s="10">
        <v>20250111414</v>
      </c>
      <c r="G56" s="10" t="s">
        <v>80</v>
      </c>
      <c r="H56" s="11">
        <v>81.69</v>
      </c>
      <c r="I56" s="11">
        <v>80.85</v>
      </c>
      <c r="J56" s="16">
        <f t="shared" si="0"/>
        <v>81.27</v>
      </c>
      <c r="K56" s="9">
        <f>SUMPRODUCT((D:D=D56)*(J:J&gt;J56))+1</f>
        <v>3</v>
      </c>
      <c r="L56" s="9" t="s">
        <v>17</v>
      </c>
      <c r="M56" s="9"/>
      <c r="N56" s="17"/>
    </row>
    <row r="57" ht="31" customHeight="1" spans="1:14">
      <c r="A57" s="9">
        <v>55</v>
      </c>
      <c r="B57" s="10" t="s">
        <v>14</v>
      </c>
      <c r="C57" s="10" t="s">
        <v>77</v>
      </c>
      <c r="D57" s="10">
        <v>20250110</v>
      </c>
      <c r="E57" s="10">
        <v>4</v>
      </c>
      <c r="F57" s="10">
        <v>20250111412</v>
      </c>
      <c r="G57" s="10" t="s">
        <v>81</v>
      </c>
      <c r="H57" s="11">
        <v>80.08</v>
      </c>
      <c r="I57" s="11">
        <v>77.95</v>
      </c>
      <c r="J57" s="16">
        <f t="shared" si="0"/>
        <v>79.015</v>
      </c>
      <c r="K57" s="9">
        <f>SUMPRODUCT((D:D=D57)*(J:J&gt;J57))+1</f>
        <v>4</v>
      </c>
      <c r="L57" s="9" t="s">
        <v>17</v>
      </c>
      <c r="M57" s="9"/>
      <c r="N57" s="17"/>
    </row>
    <row r="58" ht="31" customHeight="1" spans="1:14">
      <c r="A58" s="9">
        <v>56</v>
      </c>
      <c r="B58" s="10" t="s">
        <v>14</v>
      </c>
      <c r="C58" s="10" t="s">
        <v>77</v>
      </c>
      <c r="D58" s="10">
        <v>20250110</v>
      </c>
      <c r="E58" s="10">
        <v>4</v>
      </c>
      <c r="F58" s="10">
        <v>20250111329</v>
      </c>
      <c r="G58" s="10" t="s">
        <v>82</v>
      </c>
      <c r="H58" s="11">
        <v>77.25</v>
      </c>
      <c r="I58" s="11">
        <v>76.2</v>
      </c>
      <c r="J58" s="16">
        <f t="shared" si="0"/>
        <v>76.725</v>
      </c>
      <c r="K58" s="9">
        <f>SUMPRODUCT((D:D=D58)*(J:J&gt;J58))+1</f>
        <v>5</v>
      </c>
      <c r="L58" s="9" t="s">
        <v>23</v>
      </c>
      <c r="M58" s="9"/>
      <c r="N58" s="17"/>
    </row>
    <row r="59" ht="31" customHeight="1" spans="1:14">
      <c r="A59" s="9">
        <v>57</v>
      </c>
      <c r="B59" s="10" t="s">
        <v>14</v>
      </c>
      <c r="C59" s="10" t="s">
        <v>77</v>
      </c>
      <c r="D59" s="10">
        <v>20250110</v>
      </c>
      <c r="E59" s="10">
        <v>4</v>
      </c>
      <c r="F59" s="10">
        <v>20250111416</v>
      </c>
      <c r="G59" s="10" t="s">
        <v>83</v>
      </c>
      <c r="H59" s="11">
        <v>71.26</v>
      </c>
      <c r="I59" s="11">
        <v>81</v>
      </c>
      <c r="J59" s="16">
        <f t="shared" si="0"/>
        <v>76.13</v>
      </c>
      <c r="K59" s="9">
        <f>SUMPRODUCT((D:D=D59)*(J:J&gt;J59))+1</f>
        <v>6</v>
      </c>
      <c r="L59" s="9" t="s">
        <v>23</v>
      </c>
      <c r="M59" s="9"/>
      <c r="N59" s="17"/>
    </row>
    <row r="60" ht="31" customHeight="1" spans="1:14">
      <c r="A60" s="9">
        <v>58</v>
      </c>
      <c r="B60" s="10" t="s">
        <v>14</v>
      </c>
      <c r="C60" s="10" t="s">
        <v>77</v>
      </c>
      <c r="D60" s="10">
        <v>20250110</v>
      </c>
      <c r="E60" s="10">
        <v>4</v>
      </c>
      <c r="F60" s="10">
        <v>20250111408</v>
      </c>
      <c r="G60" s="10" t="s">
        <v>84</v>
      </c>
      <c r="H60" s="11">
        <v>73.02</v>
      </c>
      <c r="I60" s="11">
        <v>76.6</v>
      </c>
      <c r="J60" s="16">
        <f t="shared" si="0"/>
        <v>74.81</v>
      </c>
      <c r="K60" s="9">
        <f>SUMPRODUCT((D:D=D60)*(J:J&gt;J60))+1</f>
        <v>7</v>
      </c>
      <c r="L60" s="9" t="s">
        <v>23</v>
      </c>
      <c r="M60" s="9"/>
      <c r="N60" s="17"/>
    </row>
    <row r="61" ht="31" customHeight="1" spans="1:14">
      <c r="A61" s="9">
        <v>59</v>
      </c>
      <c r="B61" s="10" t="s">
        <v>14</v>
      </c>
      <c r="C61" s="10" t="s">
        <v>77</v>
      </c>
      <c r="D61" s="10">
        <v>20250110</v>
      </c>
      <c r="E61" s="10">
        <v>4</v>
      </c>
      <c r="F61" s="10">
        <v>20250111413</v>
      </c>
      <c r="G61" s="10" t="s">
        <v>85</v>
      </c>
      <c r="H61" s="11">
        <v>67.68</v>
      </c>
      <c r="I61" s="11">
        <v>78</v>
      </c>
      <c r="J61" s="16">
        <f t="shared" si="0"/>
        <v>72.84</v>
      </c>
      <c r="K61" s="9">
        <f>SUMPRODUCT((D:D=D61)*(J:J&gt;J61))+1</f>
        <v>8</v>
      </c>
      <c r="L61" s="9" t="s">
        <v>23</v>
      </c>
      <c r="M61" s="9"/>
      <c r="N61" s="17"/>
    </row>
    <row r="62" ht="31" customHeight="1" spans="1:14">
      <c r="A62" s="9">
        <v>60</v>
      </c>
      <c r="B62" s="10" t="s">
        <v>14</v>
      </c>
      <c r="C62" s="10" t="s">
        <v>77</v>
      </c>
      <c r="D62" s="10">
        <v>20250110</v>
      </c>
      <c r="E62" s="10">
        <v>4</v>
      </c>
      <c r="F62" s="10">
        <v>20250111409</v>
      </c>
      <c r="G62" s="10" t="s">
        <v>86</v>
      </c>
      <c r="H62" s="11">
        <v>85.01</v>
      </c>
      <c r="I62" s="11"/>
      <c r="J62" s="16">
        <f t="shared" si="0"/>
        <v>42.505</v>
      </c>
      <c r="K62" s="9">
        <f>SUMPRODUCT((D:D=D62)*(J:J&gt;J62))+1</f>
        <v>9</v>
      </c>
      <c r="L62" s="9" t="s">
        <v>23</v>
      </c>
      <c r="M62" s="9" t="s">
        <v>26</v>
      </c>
      <c r="N62" s="17"/>
    </row>
    <row r="63" ht="31" customHeight="1" spans="1:14">
      <c r="A63" s="9">
        <v>61</v>
      </c>
      <c r="B63" s="10" t="s">
        <v>14</v>
      </c>
      <c r="C63" s="10" t="s">
        <v>77</v>
      </c>
      <c r="D63" s="10">
        <v>20250110</v>
      </c>
      <c r="E63" s="10">
        <v>4</v>
      </c>
      <c r="F63" s="10">
        <v>20250111410</v>
      </c>
      <c r="G63" s="10" t="s">
        <v>87</v>
      </c>
      <c r="H63" s="11">
        <v>84.1</v>
      </c>
      <c r="I63" s="11"/>
      <c r="J63" s="16">
        <f t="shared" si="0"/>
        <v>42.05</v>
      </c>
      <c r="K63" s="9">
        <f>SUMPRODUCT((D:D=D63)*(J:J&gt;J63))+1</f>
        <v>10</v>
      </c>
      <c r="L63" s="9" t="s">
        <v>23</v>
      </c>
      <c r="M63" s="9" t="s">
        <v>26</v>
      </c>
      <c r="N63" s="17"/>
    </row>
    <row r="64" ht="31" customHeight="1" spans="1:14">
      <c r="A64" s="9">
        <v>62</v>
      </c>
      <c r="B64" s="10" t="s">
        <v>14</v>
      </c>
      <c r="C64" s="10" t="s">
        <v>77</v>
      </c>
      <c r="D64" s="10">
        <v>20250110</v>
      </c>
      <c r="E64" s="10">
        <v>4</v>
      </c>
      <c r="F64" s="10">
        <v>20250111330</v>
      </c>
      <c r="G64" s="10" t="s">
        <v>88</v>
      </c>
      <c r="H64" s="11">
        <v>75.6</v>
      </c>
      <c r="I64" s="11"/>
      <c r="J64" s="16">
        <f t="shared" si="0"/>
        <v>37.8</v>
      </c>
      <c r="K64" s="9">
        <f>SUMPRODUCT((D:D=D64)*(J:J&gt;J64))+1</f>
        <v>11</v>
      </c>
      <c r="L64" s="9" t="s">
        <v>23</v>
      </c>
      <c r="M64" s="9" t="s">
        <v>26</v>
      </c>
      <c r="N64" s="17"/>
    </row>
    <row r="65" ht="31" customHeight="1" spans="1:14">
      <c r="A65" s="9">
        <v>63</v>
      </c>
      <c r="B65" s="10" t="s">
        <v>89</v>
      </c>
      <c r="C65" s="10" t="s">
        <v>15</v>
      </c>
      <c r="D65" s="10">
        <v>20250111</v>
      </c>
      <c r="E65" s="10">
        <v>2</v>
      </c>
      <c r="F65" s="10">
        <v>20250111520</v>
      </c>
      <c r="G65" s="10" t="s">
        <v>90</v>
      </c>
      <c r="H65" s="11">
        <v>84.01</v>
      </c>
      <c r="I65" s="11">
        <v>80.1</v>
      </c>
      <c r="J65" s="16">
        <f t="shared" si="0"/>
        <v>82.055</v>
      </c>
      <c r="K65" s="9">
        <f>SUMPRODUCT((D:D=D65)*(J:J&gt;J65))+1</f>
        <v>1</v>
      </c>
      <c r="L65" s="9" t="s">
        <v>17</v>
      </c>
      <c r="M65" s="9"/>
      <c r="N65" s="17"/>
    </row>
    <row r="66" ht="31" customHeight="1" spans="1:14">
      <c r="A66" s="9">
        <v>64</v>
      </c>
      <c r="B66" s="10" t="s">
        <v>89</v>
      </c>
      <c r="C66" s="10" t="s">
        <v>15</v>
      </c>
      <c r="D66" s="10">
        <v>20250111</v>
      </c>
      <c r="E66" s="10">
        <v>2</v>
      </c>
      <c r="F66" s="10">
        <v>20250111507</v>
      </c>
      <c r="G66" s="10" t="s">
        <v>91</v>
      </c>
      <c r="H66" s="11">
        <v>82.59</v>
      </c>
      <c r="I66" s="11">
        <v>80.85</v>
      </c>
      <c r="J66" s="16">
        <f t="shared" si="0"/>
        <v>81.72</v>
      </c>
      <c r="K66" s="9">
        <f>SUMPRODUCT((D:D=D66)*(J:J&gt;J66))+1</f>
        <v>2</v>
      </c>
      <c r="L66" s="9" t="s">
        <v>17</v>
      </c>
      <c r="M66" s="9"/>
      <c r="N66" s="17"/>
    </row>
    <row r="67" ht="31" customHeight="1" spans="1:14">
      <c r="A67" s="9">
        <v>65</v>
      </c>
      <c r="B67" s="10" t="s">
        <v>89</v>
      </c>
      <c r="C67" s="10" t="s">
        <v>15</v>
      </c>
      <c r="D67" s="10">
        <v>20250111</v>
      </c>
      <c r="E67" s="10">
        <v>2</v>
      </c>
      <c r="F67" s="10">
        <v>20250111519</v>
      </c>
      <c r="G67" s="10" t="s">
        <v>92</v>
      </c>
      <c r="H67" s="11">
        <v>79.36</v>
      </c>
      <c r="I67" s="11">
        <v>77.15</v>
      </c>
      <c r="J67" s="16">
        <f t="shared" ref="J67:J130" si="1">H67*0.5+I67*0.5</f>
        <v>78.255</v>
      </c>
      <c r="K67" s="9">
        <f>SUMPRODUCT((D:D=D67)*(J:J&gt;J67))+1</f>
        <v>3</v>
      </c>
      <c r="L67" s="9" t="s">
        <v>23</v>
      </c>
      <c r="M67" s="9"/>
      <c r="N67" s="17"/>
    </row>
    <row r="68" ht="31" customHeight="1" spans="1:14">
      <c r="A68" s="9">
        <v>66</v>
      </c>
      <c r="B68" s="10" t="s">
        <v>89</v>
      </c>
      <c r="C68" s="10" t="s">
        <v>15</v>
      </c>
      <c r="D68" s="10">
        <v>20250111</v>
      </c>
      <c r="E68" s="10">
        <v>2</v>
      </c>
      <c r="F68" s="10">
        <v>20250111508</v>
      </c>
      <c r="G68" s="10" t="s">
        <v>93</v>
      </c>
      <c r="H68" s="11">
        <v>81.49</v>
      </c>
      <c r="I68" s="11">
        <v>71.25</v>
      </c>
      <c r="J68" s="16">
        <f t="shared" si="1"/>
        <v>76.37</v>
      </c>
      <c r="K68" s="9">
        <f>SUMPRODUCT((D:D=D68)*(J:J&gt;J68))+1</f>
        <v>4</v>
      </c>
      <c r="L68" s="9" t="s">
        <v>23</v>
      </c>
      <c r="M68" s="9"/>
      <c r="N68" s="17"/>
    </row>
    <row r="69" ht="31" customHeight="1" spans="1:14">
      <c r="A69" s="9">
        <v>67</v>
      </c>
      <c r="B69" s="10" t="s">
        <v>89</v>
      </c>
      <c r="C69" s="10" t="s">
        <v>15</v>
      </c>
      <c r="D69" s="10">
        <v>20250111</v>
      </c>
      <c r="E69" s="10">
        <v>2</v>
      </c>
      <c r="F69" s="10">
        <v>20250111517</v>
      </c>
      <c r="G69" s="10" t="s">
        <v>94</v>
      </c>
      <c r="H69" s="11">
        <v>86.6</v>
      </c>
      <c r="I69" s="11"/>
      <c r="J69" s="16">
        <f t="shared" si="1"/>
        <v>43.3</v>
      </c>
      <c r="K69" s="9">
        <f>SUMPRODUCT((D:D=D69)*(J:J&gt;J69))+1</f>
        <v>5</v>
      </c>
      <c r="L69" s="9" t="s">
        <v>23</v>
      </c>
      <c r="M69" s="9" t="s">
        <v>26</v>
      </c>
      <c r="N69" s="17"/>
    </row>
    <row r="70" ht="31" customHeight="1" spans="1:14">
      <c r="A70" s="9">
        <v>68</v>
      </c>
      <c r="B70" s="10" t="s">
        <v>89</v>
      </c>
      <c r="C70" s="10" t="s">
        <v>15</v>
      </c>
      <c r="D70" s="10">
        <v>20250111</v>
      </c>
      <c r="E70" s="10">
        <v>2</v>
      </c>
      <c r="F70" s="10">
        <v>20250111525</v>
      </c>
      <c r="G70" s="10" t="s">
        <v>95</v>
      </c>
      <c r="H70" s="11">
        <v>78.15</v>
      </c>
      <c r="I70" s="11"/>
      <c r="J70" s="16">
        <f t="shared" si="1"/>
        <v>39.075</v>
      </c>
      <c r="K70" s="9">
        <f>SUMPRODUCT((D:D=D70)*(J:J&gt;J70))+1</f>
        <v>6</v>
      </c>
      <c r="L70" s="9" t="s">
        <v>23</v>
      </c>
      <c r="M70" s="9" t="s">
        <v>26</v>
      </c>
      <c r="N70" s="17"/>
    </row>
    <row r="71" ht="31" customHeight="1" spans="1:14">
      <c r="A71" s="9">
        <v>69</v>
      </c>
      <c r="B71" s="10" t="s">
        <v>89</v>
      </c>
      <c r="C71" s="10" t="s">
        <v>45</v>
      </c>
      <c r="D71" s="10">
        <v>20250112</v>
      </c>
      <c r="E71" s="10">
        <v>2</v>
      </c>
      <c r="F71" s="10">
        <v>20250111704</v>
      </c>
      <c r="G71" s="10" t="s">
        <v>96</v>
      </c>
      <c r="H71" s="11">
        <v>82.23</v>
      </c>
      <c r="I71" s="11">
        <v>83.15</v>
      </c>
      <c r="J71" s="16">
        <f t="shared" si="1"/>
        <v>82.69</v>
      </c>
      <c r="K71" s="9">
        <f>SUMPRODUCT((D:D=D71)*(J:J&gt;J71))+1</f>
        <v>1</v>
      </c>
      <c r="L71" s="9" t="s">
        <v>17</v>
      </c>
      <c r="M71" s="9"/>
      <c r="N71" s="17"/>
    </row>
    <row r="72" ht="31" customHeight="1" spans="1:14">
      <c r="A72" s="9">
        <v>70</v>
      </c>
      <c r="B72" s="10" t="s">
        <v>89</v>
      </c>
      <c r="C72" s="10" t="s">
        <v>45</v>
      </c>
      <c r="D72" s="10">
        <v>20250112</v>
      </c>
      <c r="E72" s="10">
        <v>2</v>
      </c>
      <c r="F72" s="10">
        <v>20250111703</v>
      </c>
      <c r="G72" s="10" t="s">
        <v>97</v>
      </c>
      <c r="H72" s="11">
        <v>85.89</v>
      </c>
      <c r="I72" s="11">
        <v>77.25</v>
      </c>
      <c r="J72" s="16">
        <f t="shared" si="1"/>
        <v>81.57</v>
      </c>
      <c r="K72" s="9">
        <f>SUMPRODUCT((D:D=D72)*(J:J&gt;J72))+1</f>
        <v>2</v>
      </c>
      <c r="L72" s="9" t="s">
        <v>17</v>
      </c>
      <c r="M72" s="9"/>
      <c r="N72" s="17"/>
    </row>
    <row r="73" ht="31" customHeight="1" spans="1:14">
      <c r="A73" s="9">
        <v>71</v>
      </c>
      <c r="B73" s="10" t="s">
        <v>89</v>
      </c>
      <c r="C73" s="10" t="s">
        <v>45</v>
      </c>
      <c r="D73" s="10">
        <v>20250112</v>
      </c>
      <c r="E73" s="10">
        <v>2</v>
      </c>
      <c r="F73" s="10">
        <v>20250111624</v>
      </c>
      <c r="G73" s="10" t="s">
        <v>98</v>
      </c>
      <c r="H73" s="11">
        <v>85.28</v>
      </c>
      <c r="I73" s="11">
        <v>73.1</v>
      </c>
      <c r="J73" s="16">
        <f t="shared" si="1"/>
        <v>79.19</v>
      </c>
      <c r="K73" s="9">
        <f>SUMPRODUCT((D:D=D73)*(J:J&gt;J73))+1</f>
        <v>3</v>
      </c>
      <c r="L73" s="9" t="s">
        <v>23</v>
      </c>
      <c r="M73" s="9"/>
      <c r="N73" s="17"/>
    </row>
    <row r="74" ht="31" customHeight="1" spans="1:14">
      <c r="A74" s="9">
        <v>72</v>
      </c>
      <c r="B74" s="10" t="s">
        <v>89</v>
      </c>
      <c r="C74" s="10" t="s">
        <v>45</v>
      </c>
      <c r="D74" s="10">
        <v>20250112</v>
      </c>
      <c r="E74" s="10">
        <v>2</v>
      </c>
      <c r="F74" s="10">
        <v>20250111625</v>
      </c>
      <c r="G74" s="10" t="s">
        <v>99</v>
      </c>
      <c r="H74" s="11">
        <v>83.74</v>
      </c>
      <c r="I74" s="11">
        <v>73.95</v>
      </c>
      <c r="J74" s="16">
        <f t="shared" si="1"/>
        <v>78.845</v>
      </c>
      <c r="K74" s="9">
        <f>SUMPRODUCT((D:D=D74)*(J:J&gt;J74))+1</f>
        <v>4</v>
      </c>
      <c r="L74" s="9" t="s">
        <v>23</v>
      </c>
      <c r="M74" s="9"/>
      <c r="N74" s="17"/>
    </row>
    <row r="75" ht="31" customHeight="1" spans="1:14">
      <c r="A75" s="9">
        <v>73</v>
      </c>
      <c r="B75" s="10" t="s">
        <v>89</v>
      </c>
      <c r="C75" s="10" t="s">
        <v>45</v>
      </c>
      <c r="D75" s="10">
        <v>20250112</v>
      </c>
      <c r="E75" s="10">
        <v>2</v>
      </c>
      <c r="F75" s="10">
        <v>20250111701</v>
      </c>
      <c r="G75" s="10" t="s">
        <v>100</v>
      </c>
      <c r="H75" s="11">
        <v>86.72</v>
      </c>
      <c r="I75" s="11">
        <v>67.3</v>
      </c>
      <c r="J75" s="16">
        <f t="shared" si="1"/>
        <v>77.01</v>
      </c>
      <c r="K75" s="9">
        <f>SUMPRODUCT((D:D=D75)*(J:J&gt;J75))+1</f>
        <v>5</v>
      </c>
      <c r="L75" s="9" t="s">
        <v>23</v>
      </c>
      <c r="M75" s="9"/>
      <c r="N75" s="17"/>
    </row>
    <row r="76" ht="31" customHeight="1" spans="1:14">
      <c r="A76" s="9">
        <v>74</v>
      </c>
      <c r="B76" s="10" t="s">
        <v>89</v>
      </c>
      <c r="C76" s="10" t="s">
        <v>45</v>
      </c>
      <c r="D76" s="10">
        <v>20250112</v>
      </c>
      <c r="E76" s="10">
        <v>2</v>
      </c>
      <c r="F76" s="10">
        <v>20250111622</v>
      </c>
      <c r="G76" s="10" t="s">
        <v>101</v>
      </c>
      <c r="H76" s="11">
        <v>81.67</v>
      </c>
      <c r="I76" s="11">
        <v>70.45</v>
      </c>
      <c r="J76" s="16">
        <f t="shared" si="1"/>
        <v>76.06</v>
      </c>
      <c r="K76" s="9">
        <f>SUMPRODUCT((D:D=D76)*(J:J&gt;J76))+1</f>
        <v>6</v>
      </c>
      <c r="L76" s="9" t="s">
        <v>23</v>
      </c>
      <c r="M76" s="9"/>
      <c r="N76" s="17"/>
    </row>
    <row r="77" ht="31" customHeight="1" spans="1:14">
      <c r="A77" s="9">
        <v>75</v>
      </c>
      <c r="B77" s="10" t="s">
        <v>89</v>
      </c>
      <c r="C77" s="10" t="s">
        <v>68</v>
      </c>
      <c r="D77" s="10">
        <v>20250113</v>
      </c>
      <c r="E77" s="10">
        <v>1</v>
      </c>
      <c r="F77" s="10">
        <v>20250111717</v>
      </c>
      <c r="G77" s="10" t="s">
        <v>102</v>
      </c>
      <c r="H77" s="11">
        <v>86.76</v>
      </c>
      <c r="I77" s="11">
        <v>70.55</v>
      </c>
      <c r="J77" s="16">
        <f t="shared" si="1"/>
        <v>78.655</v>
      </c>
      <c r="K77" s="9">
        <f>SUMPRODUCT((D:D=D77)*(J:J&gt;J77))+1</f>
        <v>1</v>
      </c>
      <c r="L77" s="9" t="s">
        <v>17</v>
      </c>
      <c r="M77" s="9"/>
      <c r="N77" s="17"/>
    </row>
    <row r="78" ht="31" customHeight="1" spans="1:14">
      <c r="A78" s="9">
        <v>76</v>
      </c>
      <c r="B78" s="10" t="s">
        <v>89</v>
      </c>
      <c r="C78" s="10" t="s">
        <v>68</v>
      </c>
      <c r="D78" s="10">
        <v>20250113</v>
      </c>
      <c r="E78" s="10">
        <v>1</v>
      </c>
      <c r="F78" s="10">
        <v>20250111812</v>
      </c>
      <c r="G78" s="10" t="s">
        <v>103</v>
      </c>
      <c r="H78" s="11">
        <v>81.91</v>
      </c>
      <c r="I78" s="11"/>
      <c r="J78" s="16">
        <f t="shared" si="1"/>
        <v>40.955</v>
      </c>
      <c r="K78" s="9">
        <f>SUMPRODUCT((D:D=D78)*(J:J&gt;J78))+1</f>
        <v>2</v>
      </c>
      <c r="L78" s="9" t="s">
        <v>23</v>
      </c>
      <c r="M78" s="9" t="s">
        <v>26</v>
      </c>
      <c r="N78" s="17"/>
    </row>
    <row r="79" ht="31" customHeight="1" spans="1:14">
      <c r="A79" s="9">
        <v>77</v>
      </c>
      <c r="B79" s="10" t="s">
        <v>89</v>
      </c>
      <c r="C79" s="10" t="s">
        <v>68</v>
      </c>
      <c r="D79" s="10">
        <v>20250113</v>
      </c>
      <c r="E79" s="10">
        <v>1</v>
      </c>
      <c r="F79" s="10">
        <v>20250111813</v>
      </c>
      <c r="G79" s="10" t="s">
        <v>104</v>
      </c>
      <c r="H79" s="11">
        <v>81.48</v>
      </c>
      <c r="I79" s="11"/>
      <c r="J79" s="16">
        <f t="shared" si="1"/>
        <v>40.74</v>
      </c>
      <c r="K79" s="9">
        <f>SUMPRODUCT((D:D=D79)*(J:J&gt;J79))+1</f>
        <v>3</v>
      </c>
      <c r="L79" s="9" t="s">
        <v>23</v>
      </c>
      <c r="M79" s="9" t="s">
        <v>26</v>
      </c>
      <c r="N79" s="17"/>
    </row>
    <row r="80" ht="31" customHeight="1" spans="1:14">
      <c r="A80" s="9">
        <v>78</v>
      </c>
      <c r="B80" s="10" t="s">
        <v>89</v>
      </c>
      <c r="C80" s="10" t="s">
        <v>72</v>
      </c>
      <c r="D80" s="10">
        <v>20250114</v>
      </c>
      <c r="E80" s="10">
        <v>1</v>
      </c>
      <c r="F80" s="10">
        <v>20250111824</v>
      </c>
      <c r="G80" s="10" t="s">
        <v>105</v>
      </c>
      <c r="H80" s="11">
        <v>83.35</v>
      </c>
      <c r="I80" s="11">
        <v>75.35</v>
      </c>
      <c r="J80" s="16">
        <f t="shared" si="1"/>
        <v>79.35</v>
      </c>
      <c r="K80" s="9">
        <f>SUMPRODUCT((D:D=D80)*(J:J&gt;J80))+1</f>
        <v>1</v>
      </c>
      <c r="L80" s="9" t="s">
        <v>17</v>
      </c>
      <c r="M80" s="9"/>
      <c r="N80" s="17"/>
    </row>
    <row r="81" ht="31" customHeight="1" spans="1:14">
      <c r="A81" s="9">
        <v>79</v>
      </c>
      <c r="B81" s="10" t="s">
        <v>89</v>
      </c>
      <c r="C81" s="10" t="s">
        <v>72</v>
      </c>
      <c r="D81" s="10">
        <v>20250114</v>
      </c>
      <c r="E81" s="10">
        <v>1</v>
      </c>
      <c r="F81" s="10">
        <v>20250111823</v>
      </c>
      <c r="G81" s="10" t="s">
        <v>106</v>
      </c>
      <c r="H81" s="11">
        <v>80.67</v>
      </c>
      <c r="I81" s="11">
        <v>75.75</v>
      </c>
      <c r="J81" s="16">
        <f t="shared" si="1"/>
        <v>78.21</v>
      </c>
      <c r="K81" s="9">
        <f>SUMPRODUCT((D:D=D81)*(J:J&gt;J81))+1</f>
        <v>2</v>
      </c>
      <c r="L81" s="9" t="s">
        <v>23</v>
      </c>
      <c r="M81" s="9"/>
      <c r="N81" s="17"/>
    </row>
    <row r="82" ht="31" customHeight="1" spans="1:14">
      <c r="A82" s="9">
        <v>80</v>
      </c>
      <c r="B82" s="10" t="s">
        <v>89</v>
      </c>
      <c r="C82" s="10" t="s">
        <v>74</v>
      </c>
      <c r="D82" s="10">
        <v>20250115</v>
      </c>
      <c r="E82" s="10">
        <v>1</v>
      </c>
      <c r="F82" s="10">
        <v>20250111830</v>
      </c>
      <c r="G82" s="10" t="s">
        <v>107</v>
      </c>
      <c r="H82" s="11">
        <v>77.04</v>
      </c>
      <c r="I82" s="11">
        <v>70.1</v>
      </c>
      <c r="J82" s="16">
        <f t="shared" si="1"/>
        <v>73.57</v>
      </c>
      <c r="K82" s="9">
        <f>SUMPRODUCT((D:D=D82)*(J:J&gt;J82))+1</f>
        <v>1</v>
      </c>
      <c r="L82" s="9" t="s">
        <v>17</v>
      </c>
      <c r="M82" s="9"/>
      <c r="N82" s="17"/>
    </row>
    <row r="83" ht="31" customHeight="1" spans="1:14">
      <c r="A83" s="9">
        <v>81</v>
      </c>
      <c r="B83" s="10" t="s">
        <v>89</v>
      </c>
      <c r="C83" s="10" t="s">
        <v>77</v>
      </c>
      <c r="D83" s="10">
        <v>20250116</v>
      </c>
      <c r="E83" s="10">
        <v>3</v>
      </c>
      <c r="F83" s="10">
        <v>20250111924</v>
      </c>
      <c r="G83" s="10" t="s">
        <v>108</v>
      </c>
      <c r="H83" s="11">
        <v>78.31</v>
      </c>
      <c r="I83" s="11">
        <v>83.15</v>
      </c>
      <c r="J83" s="16">
        <f t="shared" si="1"/>
        <v>80.73</v>
      </c>
      <c r="K83" s="9">
        <f>SUMPRODUCT((D:D=D83)*(J:J&gt;J83))+1</f>
        <v>1</v>
      </c>
      <c r="L83" s="9" t="s">
        <v>17</v>
      </c>
      <c r="M83" s="9"/>
      <c r="N83" s="17"/>
    </row>
    <row r="84" ht="31" customHeight="1" spans="1:14">
      <c r="A84" s="9">
        <v>82</v>
      </c>
      <c r="B84" s="10" t="s">
        <v>89</v>
      </c>
      <c r="C84" s="10" t="s">
        <v>77</v>
      </c>
      <c r="D84" s="10">
        <v>20250116</v>
      </c>
      <c r="E84" s="10">
        <v>3</v>
      </c>
      <c r="F84" s="10">
        <v>20250111920</v>
      </c>
      <c r="G84" s="10" t="s">
        <v>109</v>
      </c>
      <c r="H84" s="11">
        <v>87.25</v>
      </c>
      <c r="I84" s="11"/>
      <c r="J84" s="16">
        <f t="shared" si="1"/>
        <v>43.625</v>
      </c>
      <c r="K84" s="9">
        <f>SUMPRODUCT((D:D=D84)*(J:J&gt;J84))+1</f>
        <v>2</v>
      </c>
      <c r="L84" s="9" t="s">
        <v>23</v>
      </c>
      <c r="M84" s="9" t="s">
        <v>26</v>
      </c>
      <c r="N84" s="17"/>
    </row>
    <row r="85" ht="31" customHeight="1" spans="1:14">
      <c r="A85" s="9">
        <v>83</v>
      </c>
      <c r="B85" s="10" t="s">
        <v>89</v>
      </c>
      <c r="C85" s="10" t="s">
        <v>77</v>
      </c>
      <c r="D85" s="10">
        <v>20250116</v>
      </c>
      <c r="E85" s="10">
        <v>3</v>
      </c>
      <c r="F85" s="10">
        <v>20250111916</v>
      </c>
      <c r="G85" s="10" t="s">
        <v>110</v>
      </c>
      <c r="H85" s="11">
        <v>79.08</v>
      </c>
      <c r="I85" s="11"/>
      <c r="J85" s="16">
        <f t="shared" si="1"/>
        <v>39.54</v>
      </c>
      <c r="K85" s="9">
        <f>SUMPRODUCT((D:D=D85)*(J:J&gt;J85))+1</f>
        <v>3</v>
      </c>
      <c r="L85" s="9" t="s">
        <v>23</v>
      </c>
      <c r="M85" s="9" t="s">
        <v>26</v>
      </c>
      <c r="N85" s="17"/>
    </row>
    <row r="86" ht="31" customHeight="1" spans="1:14">
      <c r="A86" s="9">
        <v>84</v>
      </c>
      <c r="B86" s="10" t="s">
        <v>89</v>
      </c>
      <c r="C86" s="10" t="s">
        <v>77</v>
      </c>
      <c r="D86" s="10">
        <v>20250116</v>
      </c>
      <c r="E86" s="10">
        <v>3</v>
      </c>
      <c r="F86" s="10">
        <v>20250111917</v>
      </c>
      <c r="G86" s="10" t="s">
        <v>111</v>
      </c>
      <c r="H86" s="11">
        <v>77.41</v>
      </c>
      <c r="I86" s="11"/>
      <c r="J86" s="16">
        <f t="shared" si="1"/>
        <v>38.705</v>
      </c>
      <c r="K86" s="9">
        <f>SUMPRODUCT((D:D=D86)*(J:J&gt;J86))+1</f>
        <v>4</v>
      </c>
      <c r="L86" s="9" t="s">
        <v>23</v>
      </c>
      <c r="M86" s="9" t="s">
        <v>26</v>
      </c>
      <c r="N86" s="17"/>
    </row>
    <row r="87" ht="31" customHeight="1" spans="1:14">
      <c r="A87" s="9">
        <v>85</v>
      </c>
      <c r="B87" s="10" t="s">
        <v>89</v>
      </c>
      <c r="C87" s="10" t="s">
        <v>77</v>
      </c>
      <c r="D87" s="10">
        <v>20250116</v>
      </c>
      <c r="E87" s="10">
        <v>3</v>
      </c>
      <c r="F87" s="10">
        <v>20250111914</v>
      </c>
      <c r="G87" s="10" t="s">
        <v>112</v>
      </c>
      <c r="H87" s="11">
        <v>64.73</v>
      </c>
      <c r="I87" s="11"/>
      <c r="J87" s="16">
        <f t="shared" si="1"/>
        <v>32.365</v>
      </c>
      <c r="K87" s="9">
        <f>SUMPRODUCT((D:D=D87)*(J:J&gt;J87))+1</f>
        <v>5</v>
      </c>
      <c r="L87" s="9" t="s">
        <v>23</v>
      </c>
      <c r="M87" s="9" t="s">
        <v>26</v>
      </c>
      <c r="N87" s="17"/>
    </row>
    <row r="88" ht="31" customHeight="1" spans="1:14">
      <c r="A88" s="9">
        <v>86</v>
      </c>
      <c r="B88" s="10" t="s">
        <v>113</v>
      </c>
      <c r="C88" s="10" t="s">
        <v>15</v>
      </c>
      <c r="D88" s="10">
        <v>20250117</v>
      </c>
      <c r="E88" s="10">
        <v>4</v>
      </c>
      <c r="F88" s="10">
        <v>20250112106</v>
      </c>
      <c r="G88" s="10" t="s">
        <v>114</v>
      </c>
      <c r="H88" s="11">
        <v>89.88</v>
      </c>
      <c r="I88" s="11">
        <v>81.05</v>
      </c>
      <c r="J88" s="16">
        <f t="shared" si="1"/>
        <v>85.465</v>
      </c>
      <c r="K88" s="9">
        <f>SUMPRODUCT((D:D=D88)*(J:J&gt;J88))+1</f>
        <v>1</v>
      </c>
      <c r="L88" s="9" t="s">
        <v>17</v>
      </c>
      <c r="M88" s="9"/>
      <c r="N88" s="17"/>
    </row>
    <row r="89" ht="31" customHeight="1" spans="1:14">
      <c r="A89" s="9">
        <v>87</v>
      </c>
      <c r="B89" s="10" t="s">
        <v>113</v>
      </c>
      <c r="C89" s="10" t="s">
        <v>15</v>
      </c>
      <c r="D89" s="10">
        <v>20250117</v>
      </c>
      <c r="E89" s="10">
        <v>4</v>
      </c>
      <c r="F89" s="10">
        <v>20250112116</v>
      </c>
      <c r="G89" s="10" t="s">
        <v>115</v>
      </c>
      <c r="H89" s="11">
        <v>86.8</v>
      </c>
      <c r="I89" s="11">
        <v>76.5</v>
      </c>
      <c r="J89" s="16">
        <f t="shared" si="1"/>
        <v>81.65</v>
      </c>
      <c r="K89" s="9">
        <f>SUMPRODUCT((D:D=D89)*(J:J&gt;J89))+1</f>
        <v>2</v>
      </c>
      <c r="L89" s="9" t="s">
        <v>17</v>
      </c>
      <c r="M89" s="9"/>
      <c r="N89" s="17"/>
    </row>
    <row r="90" ht="31" customHeight="1" spans="1:14">
      <c r="A90" s="9">
        <v>88</v>
      </c>
      <c r="B90" s="10" t="s">
        <v>113</v>
      </c>
      <c r="C90" s="10" t="s">
        <v>15</v>
      </c>
      <c r="D90" s="10">
        <v>20250117</v>
      </c>
      <c r="E90" s="10">
        <v>4</v>
      </c>
      <c r="F90" s="10">
        <v>20250112107</v>
      </c>
      <c r="G90" s="10" t="s">
        <v>116</v>
      </c>
      <c r="H90" s="11">
        <v>78.61</v>
      </c>
      <c r="I90" s="11">
        <v>78.75</v>
      </c>
      <c r="J90" s="16">
        <f t="shared" si="1"/>
        <v>78.68</v>
      </c>
      <c r="K90" s="9">
        <f>SUMPRODUCT((D:D=D90)*(J:J&gt;J90))+1</f>
        <v>3</v>
      </c>
      <c r="L90" s="9" t="s">
        <v>17</v>
      </c>
      <c r="M90" s="9"/>
      <c r="N90" s="17"/>
    </row>
    <row r="91" ht="31" customHeight="1" spans="1:14">
      <c r="A91" s="9">
        <v>89</v>
      </c>
      <c r="B91" s="10" t="s">
        <v>113</v>
      </c>
      <c r="C91" s="10" t="s">
        <v>15</v>
      </c>
      <c r="D91" s="10">
        <v>20250117</v>
      </c>
      <c r="E91" s="10">
        <v>4</v>
      </c>
      <c r="F91" s="10">
        <v>20250112102</v>
      </c>
      <c r="G91" s="10" t="s">
        <v>117</v>
      </c>
      <c r="H91" s="11">
        <v>78.08</v>
      </c>
      <c r="I91" s="11">
        <v>78.75</v>
      </c>
      <c r="J91" s="16">
        <f t="shared" si="1"/>
        <v>78.415</v>
      </c>
      <c r="K91" s="9">
        <f>SUMPRODUCT((D:D=D91)*(J:J&gt;J91))+1</f>
        <v>4</v>
      </c>
      <c r="L91" s="9" t="s">
        <v>17</v>
      </c>
      <c r="M91" s="9"/>
      <c r="N91" s="17"/>
    </row>
    <row r="92" ht="31" customHeight="1" spans="1:14">
      <c r="A92" s="9">
        <v>90</v>
      </c>
      <c r="B92" s="10" t="s">
        <v>113</v>
      </c>
      <c r="C92" s="10" t="s">
        <v>15</v>
      </c>
      <c r="D92" s="10">
        <v>20250117</v>
      </c>
      <c r="E92" s="10">
        <v>4</v>
      </c>
      <c r="F92" s="10">
        <v>20250112010</v>
      </c>
      <c r="G92" s="10" t="s">
        <v>118</v>
      </c>
      <c r="H92" s="11">
        <v>78.94</v>
      </c>
      <c r="I92" s="11">
        <v>77.3</v>
      </c>
      <c r="J92" s="16">
        <f t="shared" si="1"/>
        <v>78.12</v>
      </c>
      <c r="K92" s="9">
        <f>SUMPRODUCT((D:D=D92)*(J:J&gt;J92))+1</f>
        <v>5</v>
      </c>
      <c r="L92" s="9" t="s">
        <v>23</v>
      </c>
      <c r="M92" s="9"/>
      <c r="N92" s="17"/>
    </row>
    <row r="93" ht="31" customHeight="1" spans="1:14">
      <c r="A93" s="9">
        <v>91</v>
      </c>
      <c r="B93" s="10" t="s">
        <v>113</v>
      </c>
      <c r="C93" s="10" t="s">
        <v>15</v>
      </c>
      <c r="D93" s="10">
        <v>20250117</v>
      </c>
      <c r="E93" s="10">
        <v>4</v>
      </c>
      <c r="F93" s="10">
        <v>20250112025</v>
      </c>
      <c r="G93" s="10" t="s">
        <v>119</v>
      </c>
      <c r="H93" s="11">
        <v>77.47</v>
      </c>
      <c r="I93" s="11">
        <v>76.25</v>
      </c>
      <c r="J93" s="16">
        <f t="shared" si="1"/>
        <v>76.86</v>
      </c>
      <c r="K93" s="9">
        <f>SUMPRODUCT((D:D=D93)*(J:J&gt;J93))+1</f>
        <v>6</v>
      </c>
      <c r="L93" s="9" t="s">
        <v>23</v>
      </c>
      <c r="M93" s="9"/>
      <c r="N93" s="17"/>
    </row>
    <row r="94" ht="31" customHeight="1" spans="1:14">
      <c r="A94" s="9">
        <v>92</v>
      </c>
      <c r="B94" s="10" t="s">
        <v>113</v>
      </c>
      <c r="C94" s="10" t="s">
        <v>15</v>
      </c>
      <c r="D94" s="10">
        <v>20250117</v>
      </c>
      <c r="E94" s="10">
        <v>4</v>
      </c>
      <c r="F94" s="10">
        <v>20250112123</v>
      </c>
      <c r="G94" s="10" t="s">
        <v>120</v>
      </c>
      <c r="H94" s="11">
        <v>75.76</v>
      </c>
      <c r="I94" s="11">
        <v>77.95</v>
      </c>
      <c r="J94" s="16">
        <f t="shared" si="1"/>
        <v>76.855</v>
      </c>
      <c r="K94" s="9">
        <f>SUMPRODUCT((D:D=D94)*(J:J&gt;J94))+1</f>
        <v>7</v>
      </c>
      <c r="L94" s="9" t="s">
        <v>23</v>
      </c>
      <c r="M94" s="9"/>
      <c r="N94" s="17"/>
    </row>
    <row r="95" ht="31" customHeight="1" spans="1:14">
      <c r="A95" s="9">
        <v>93</v>
      </c>
      <c r="B95" s="10" t="s">
        <v>113</v>
      </c>
      <c r="C95" s="10" t="s">
        <v>15</v>
      </c>
      <c r="D95" s="10">
        <v>20250117</v>
      </c>
      <c r="E95" s="10">
        <v>4</v>
      </c>
      <c r="F95" s="10">
        <v>20250112103</v>
      </c>
      <c r="G95" s="10" t="s">
        <v>121</v>
      </c>
      <c r="H95" s="11">
        <v>84.18</v>
      </c>
      <c r="I95" s="11"/>
      <c r="J95" s="16">
        <f t="shared" si="1"/>
        <v>42.09</v>
      </c>
      <c r="K95" s="9">
        <f>SUMPRODUCT((D:D=D95)*(J:J&gt;J95))+1</f>
        <v>8</v>
      </c>
      <c r="L95" s="9" t="s">
        <v>23</v>
      </c>
      <c r="M95" s="9" t="s">
        <v>26</v>
      </c>
      <c r="N95" s="17"/>
    </row>
    <row r="96" ht="31" customHeight="1" spans="1:14">
      <c r="A96" s="9">
        <v>94</v>
      </c>
      <c r="B96" s="10" t="s">
        <v>113</v>
      </c>
      <c r="C96" s="10" t="s">
        <v>15</v>
      </c>
      <c r="D96" s="10">
        <v>20250117</v>
      </c>
      <c r="E96" s="10">
        <v>4</v>
      </c>
      <c r="F96" s="10">
        <v>20250112016</v>
      </c>
      <c r="G96" s="10" t="s">
        <v>122</v>
      </c>
      <c r="H96" s="11">
        <v>81.13</v>
      </c>
      <c r="I96" s="11"/>
      <c r="J96" s="16">
        <f t="shared" si="1"/>
        <v>40.565</v>
      </c>
      <c r="K96" s="9">
        <f>SUMPRODUCT((D:D=D96)*(J:J&gt;J96))+1</f>
        <v>9</v>
      </c>
      <c r="L96" s="9" t="s">
        <v>23</v>
      </c>
      <c r="M96" s="9" t="s">
        <v>26</v>
      </c>
      <c r="N96" s="17"/>
    </row>
    <row r="97" ht="31" customHeight="1" spans="1:14">
      <c r="A97" s="9">
        <v>95</v>
      </c>
      <c r="B97" s="10" t="s">
        <v>113</v>
      </c>
      <c r="C97" s="10" t="s">
        <v>15</v>
      </c>
      <c r="D97" s="10">
        <v>20250117</v>
      </c>
      <c r="E97" s="10">
        <v>4</v>
      </c>
      <c r="F97" s="10">
        <v>20250111930</v>
      </c>
      <c r="G97" s="10" t="s">
        <v>123</v>
      </c>
      <c r="H97" s="11">
        <v>80.79</v>
      </c>
      <c r="I97" s="11"/>
      <c r="J97" s="16">
        <f t="shared" si="1"/>
        <v>40.395</v>
      </c>
      <c r="K97" s="9">
        <f>SUMPRODUCT((D:D=D97)*(J:J&gt;J97))+1</f>
        <v>10</v>
      </c>
      <c r="L97" s="9" t="s">
        <v>23</v>
      </c>
      <c r="M97" s="9" t="s">
        <v>26</v>
      </c>
      <c r="N97" s="17"/>
    </row>
    <row r="98" ht="31" customHeight="1" spans="1:14">
      <c r="A98" s="9">
        <v>96</v>
      </c>
      <c r="B98" s="10" t="s">
        <v>113</v>
      </c>
      <c r="C98" s="10" t="s">
        <v>15</v>
      </c>
      <c r="D98" s="10">
        <v>20250117</v>
      </c>
      <c r="E98" s="10">
        <v>4</v>
      </c>
      <c r="F98" s="10">
        <v>20250112005</v>
      </c>
      <c r="G98" s="10" t="s">
        <v>124</v>
      </c>
      <c r="H98" s="11">
        <v>79.46</v>
      </c>
      <c r="I98" s="11"/>
      <c r="J98" s="16">
        <f t="shared" si="1"/>
        <v>39.73</v>
      </c>
      <c r="K98" s="9">
        <f>SUMPRODUCT((D:D=D98)*(J:J&gt;J98))+1</f>
        <v>11</v>
      </c>
      <c r="L98" s="9" t="s">
        <v>23</v>
      </c>
      <c r="M98" s="9" t="s">
        <v>26</v>
      </c>
      <c r="N98" s="17"/>
    </row>
    <row r="99" ht="31" customHeight="1" spans="1:14">
      <c r="A99" s="9">
        <v>97</v>
      </c>
      <c r="B99" s="10" t="s">
        <v>113</v>
      </c>
      <c r="C99" s="10" t="s">
        <v>15</v>
      </c>
      <c r="D99" s="10">
        <v>20250117</v>
      </c>
      <c r="E99" s="10">
        <v>4</v>
      </c>
      <c r="F99" s="10">
        <v>20250111927</v>
      </c>
      <c r="G99" s="10" t="s">
        <v>125</v>
      </c>
      <c r="H99" s="11">
        <v>76.2</v>
      </c>
      <c r="I99" s="11"/>
      <c r="J99" s="16">
        <f t="shared" si="1"/>
        <v>38.1</v>
      </c>
      <c r="K99" s="9">
        <f>SUMPRODUCT((D:D=D99)*(J:J&gt;J99))+1</f>
        <v>12</v>
      </c>
      <c r="L99" s="9" t="s">
        <v>23</v>
      </c>
      <c r="M99" s="9" t="s">
        <v>26</v>
      </c>
      <c r="N99" s="17"/>
    </row>
    <row r="100" ht="31" customHeight="1" spans="1:14">
      <c r="A100" s="9">
        <v>98</v>
      </c>
      <c r="B100" s="10" t="s">
        <v>113</v>
      </c>
      <c r="C100" s="10" t="s">
        <v>33</v>
      </c>
      <c r="D100" s="10">
        <v>20250118</v>
      </c>
      <c r="E100" s="10">
        <v>1</v>
      </c>
      <c r="F100" s="10">
        <v>20250112204</v>
      </c>
      <c r="G100" s="10" t="s">
        <v>126</v>
      </c>
      <c r="H100" s="11">
        <v>74.27</v>
      </c>
      <c r="I100" s="11"/>
      <c r="J100" s="16">
        <f t="shared" si="1"/>
        <v>37.135</v>
      </c>
      <c r="K100" s="9">
        <f>SUMPRODUCT((D:D=D100)*(J:J&gt;J100))+1</f>
        <v>1</v>
      </c>
      <c r="L100" s="9" t="s">
        <v>23</v>
      </c>
      <c r="M100" s="9" t="s">
        <v>26</v>
      </c>
      <c r="N100" s="17"/>
    </row>
    <row r="101" ht="31" customHeight="1" spans="1:14">
      <c r="A101" s="9">
        <v>99</v>
      </c>
      <c r="B101" s="10" t="s">
        <v>113</v>
      </c>
      <c r="C101" s="10" t="s">
        <v>33</v>
      </c>
      <c r="D101" s="10">
        <v>20250118</v>
      </c>
      <c r="E101" s="10">
        <v>1</v>
      </c>
      <c r="F101" s="10">
        <v>20250112129</v>
      </c>
      <c r="G101" s="10" t="s">
        <v>127</v>
      </c>
      <c r="H101" s="11">
        <v>71.76</v>
      </c>
      <c r="I101" s="11"/>
      <c r="J101" s="16">
        <f t="shared" si="1"/>
        <v>35.88</v>
      </c>
      <c r="K101" s="9">
        <f>SUMPRODUCT((D:D=D101)*(J:J&gt;J101))+1</f>
        <v>2</v>
      </c>
      <c r="L101" s="9" t="s">
        <v>23</v>
      </c>
      <c r="M101" s="9" t="s">
        <v>26</v>
      </c>
      <c r="N101" s="17"/>
    </row>
    <row r="102" ht="31" customHeight="1" spans="1:14">
      <c r="A102" s="9">
        <v>100</v>
      </c>
      <c r="B102" s="10" t="s">
        <v>113</v>
      </c>
      <c r="C102" s="10" t="s">
        <v>33</v>
      </c>
      <c r="D102" s="10">
        <v>20250118</v>
      </c>
      <c r="E102" s="10">
        <v>1</v>
      </c>
      <c r="F102" s="10">
        <v>20250112206</v>
      </c>
      <c r="G102" s="10" t="s">
        <v>128</v>
      </c>
      <c r="H102" s="11">
        <v>62.5</v>
      </c>
      <c r="I102" s="11"/>
      <c r="J102" s="16">
        <f t="shared" si="1"/>
        <v>31.25</v>
      </c>
      <c r="K102" s="9">
        <f>SUMPRODUCT((D:D=D102)*(J:J&gt;J102))+1</f>
        <v>3</v>
      </c>
      <c r="L102" s="9" t="s">
        <v>23</v>
      </c>
      <c r="M102" s="9" t="s">
        <v>26</v>
      </c>
      <c r="N102" s="17"/>
    </row>
    <row r="103" ht="31" customHeight="1" spans="1:14">
      <c r="A103" s="9">
        <v>101</v>
      </c>
      <c r="B103" s="10" t="s">
        <v>113</v>
      </c>
      <c r="C103" s="10" t="s">
        <v>45</v>
      </c>
      <c r="D103" s="10">
        <v>20250119</v>
      </c>
      <c r="E103" s="10">
        <v>3</v>
      </c>
      <c r="F103" s="10">
        <v>20250112226</v>
      </c>
      <c r="G103" s="10" t="s">
        <v>129</v>
      </c>
      <c r="H103" s="11">
        <v>81.61</v>
      </c>
      <c r="I103" s="11">
        <v>79.35</v>
      </c>
      <c r="J103" s="16">
        <f t="shared" si="1"/>
        <v>80.48</v>
      </c>
      <c r="K103" s="9">
        <f>SUMPRODUCT((D:D=D103)*(J:J&gt;J103))+1</f>
        <v>1</v>
      </c>
      <c r="L103" s="9" t="s">
        <v>17</v>
      </c>
      <c r="M103" s="9"/>
      <c r="N103" s="17"/>
    </row>
    <row r="104" ht="31" customHeight="1" spans="1:14">
      <c r="A104" s="9">
        <v>102</v>
      </c>
      <c r="B104" s="10" t="s">
        <v>113</v>
      </c>
      <c r="C104" s="10" t="s">
        <v>45</v>
      </c>
      <c r="D104" s="10">
        <v>20250119</v>
      </c>
      <c r="E104" s="10">
        <v>3</v>
      </c>
      <c r="F104" s="10">
        <v>20250112303</v>
      </c>
      <c r="G104" s="10" t="s">
        <v>130</v>
      </c>
      <c r="H104" s="11">
        <v>78.7</v>
      </c>
      <c r="I104" s="11">
        <v>75.15</v>
      </c>
      <c r="J104" s="16">
        <f t="shared" si="1"/>
        <v>76.925</v>
      </c>
      <c r="K104" s="9">
        <f>SUMPRODUCT((D:D=D104)*(J:J&gt;J104))+1</f>
        <v>2</v>
      </c>
      <c r="L104" s="9" t="s">
        <v>17</v>
      </c>
      <c r="M104" s="9"/>
      <c r="N104" s="17"/>
    </row>
    <row r="105" ht="31" customHeight="1" spans="1:14">
      <c r="A105" s="9">
        <v>103</v>
      </c>
      <c r="B105" s="10" t="s">
        <v>113</v>
      </c>
      <c r="C105" s="10" t="s">
        <v>45</v>
      </c>
      <c r="D105" s="10">
        <v>20250119</v>
      </c>
      <c r="E105" s="10">
        <v>3</v>
      </c>
      <c r="F105" s="10">
        <v>20250112212</v>
      </c>
      <c r="G105" s="10" t="s">
        <v>131</v>
      </c>
      <c r="H105" s="11">
        <v>76.79</v>
      </c>
      <c r="I105" s="11">
        <v>74.6</v>
      </c>
      <c r="J105" s="16">
        <f t="shared" si="1"/>
        <v>75.695</v>
      </c>
      <c r="K105" s="9">
        <f>SUMPRODUCT((D:D=D105)*(J:J&gt;J105))+1</f>
        <v>3</v>
      </c>
      <c r="L105" s="9" t="s">
        <v>17</v>
      </c>
      <c r="M105" s="9"/>
      <c r="N105" s="17"/>
    </row>
    <row r="106" ht="31" customHeight="1" spans="1:14">
      <c r="A106" s="9">
        <v>104</v>
      </c>
      <c r="B106" s="10" t="s">
        <v>113</v>
      </c>
      <c r="C106" s="10" t="s">
        <v>45</v>
      </c>
      <c r="D106" s="10">
        <v>20250119</v>
      </c>
      <c r="E106" s="10">
        <v>3</v>
      </c>
      <c r="F106" s="10">
        <v>20250112302</v>
      </c>
      <c r="G106" s="10" t="s">
        <v>132</v>
      </c>
      <c r="H106" s="11">
        <v>73.5</v>
      </c>
      <c r="I106" s="11">
        <v>77.4</v>
      </c>
      <c r="J106" s="16">
        <f t="shared" si="1"/>
        <v>75.45</v>
      </c>
      <c r="K106" s="9">
        <f>SUMPRODUCT((D:D=D106)*(J:J&gt;J106))+1</f>
        <v>4</v>
      </c>
      <c r="L106" s="9" t="s">
        <v>23</v>
      </c>
      <c r="M106" s="9"/>
      <c r="N106" s="17"/>
    </row>
    <row r="107" ht="31" customHeight="1" spans="1:14">
      <c r="A107" s="9">
        <v>105</v>
      </c>
      <c r="B107" s="10" t="s">
        <v>113</v>
      </c>
      <c r="C107" s="10" t="s">
        <v>45</v>
      </c>
      <c r="D107" s="10">
        <v>20250119</v>
      </c>
      <c r="E107" s="10">
        <v>3</v>
      </c>
      <c r="F107" s="10">
        <v>20250112228</v>
      </c>
      <c r="G107" s="10" t="s">
        <v>133</v>
      </c>
      <c r="H107" s="11">
        <v>78.37</v>
      </c>
      <c r="I107" s="11">
        <v>70</v>
      </c>
      <c r="J107" s="16">
        <f t="shared" si="1"/>
        <v>74.185</v>
      </c>
      <c r="K107" s="9">
        <f>SUMPRODUCT((D:D=D107)*(J:J&gt;J107))+1</f>
        <v>5</v>
      </c>
      <c r="L107" s="9" t="s">
        <v>23</v>
      </c>
      <c r="M107" s="9"/>
      <c r="N107" s="17"/>
    </row>
    <row r="108" ht="31" customHeight="1" spans="1:14">
      <c r="A108" s="9">
        <v>106</v>
      </c>
      <c r="B108" s="10" t="s">
        <v>113</v>
      </c>
      <c r="C108" s="10" t="s">
        <v>45</v>
      </c>
      <c r="D108" s="10">
        <v>20250119</v>
      </c>
      <c r="E108" s="10">
        <v>3</v>
      </c>
      <c r="F108" s="10">
        <v>20250112222</v>
      </c>
      <c r="G108" s="10" t="s">
        <v>134</v>
      </c>
      <c r="H108" s="11">
        <v>75.44</v>
      </c>
      <c r="I108" s="11">
        <v>72.55</v>
      </c>
      <c r="J108" s="16">
        <f t="shared" si="1"/>
        <v>73.995</v>
      </c>
      <c r="K108" s="9">
        <f>SUMPRODUCT((D:D=D108)*(J:J&gt;J108))+1</f>
        <v>6</v>
      </c>
      <c r="L108" s="9" t="s">
        <v>23</v>
      </c>
      <c r="M108" s="9"/>
      <c r="N108" s="17"/>
    </row>
    <row r="109" ht="31" customHeight="1" spans="1:14">
      <c r="A109" s="9">
        <v>107</v>
      </c>
      <c r="B109" s="10" t="s">
        <v>113</v>
      </c>
      <c r="C109" s="10" t="s">
        <v>45</v>
      </c>
      <c r="D109" s="10">
        <v>20250119</v>
      </c>
      <c r="E109" s="10">
        <v>3</v>
      </c>
      <c r="F109" s="10">
        <v>20250112223</v>
      </c>
      <c r="G109" s="10" t="s">
        <v>135</v>
      </c>
      <c r="H109" s="11">
        <v>74.42</v>
      </c>
      <c r="I109" s="11">
        <v>69.65</v>
      </c>
      <c r="J109" s="16">
        <f t="shared" si="1"/>
        <v>72.035</v>
      </c>
      <c r="K109" s="9">
        <f>SUMPRODUCT((D:D=D109)*(J:J&gt;J109))+1</f>
        <v>7</v>
      </c>
      <c r="L109" s="9" t="s">
        <v>23</v>
      </c>
      <c r="M109" s="9"/>
      <c r="N109" s="17"/>
    </row>
    <row r="110" ht="31" customHeight="1" spans="1:14">
      <c r="A110" s="9">
        <v>108</v>
      </c>
      <c r="B110" s="10" t="s">
        <v>113</v>
      </c>
      <c r="C110" s="10" t="s">
        <v>45</v>
      </c>
      <c r="D110" s="10">
        <v>20250119</v>
      </c>
      <c r="E110" s="10">
        <v>3</v>
      </c>
      <c r="F110" s="10">
        <v>20250112301</v>
      </c>
      <c r="G110" s="10" t="s">
        <v>136</v>
      </c>
      <c r="H110" s="11">
        <v>76.88</v>
      </c>
      <c r="I110" s="11">
        <v>64.6</v>
      </c>
      <c r="J110" s="16">
        <f t="shared" si="1"/>
        <v>70.74</v>
      </c>
      <c r="K110" s="9">
        <f>SUMPRODUCT((D:D=D110)*(J:J&gt;J110))+1</f>
        <v>8</v>
      </c>
      <c r="L110" s="9" t="s">
        <v>23</v>
      </c>
      <c r="M110" s="9"/>
      <c r="N110" s="17"/>
    </row>
    <row r="111" ht="31" customHeight="1" spans="1:14">
      <c r="A111" s="9">
        <v>109</v>
      </c>
      <c r="B111" s="10" t="s">
        <v>113</v>
      </c>
      <c r="C111" s="10" t="s">
        <v>45</v>
      </c>
      <c r="D111" s="10">
        <v>20250119</v>
      </c>
      <c r="E111" s="10">
        <v>3</v>
      </c>
      <c r="F111" s="10">
        <v>20250112224</v>
      </c>
      <c r="G111" s="10" t="s">
        <v>137</v>
      </c>
      <c r="H111" s="11">
        <v>88.26</v>
      </c>
      <c r="I111" s="11"/>
      <c r="J111" s="16">
        <f t="shared" si="1"/>
        <v>44.13</v>
      </c>
      <c r="K111" s="9">
        <f>SUMPRODUCT((D:D=D111)*(J:J&gt;J111))+1</f>
        <v>9</v>
      </c>
      <c r="L111" s="9" t="s">
        <v>23</v>
      </c>
      <c r="M111" s="9" t="s">
        <v>26</v>
      </c>
      <c r="N111" s="17"/>
    </row>
    <row r="112" ht="31" customHeight="1" spans="1:14">
      <c r="A112" s="9">
        <v>110</v>
      </c>
      <c r="B112" s="10" t="s">
        <v>113</v>
      </c>
      <c r="C112" s="10" t="s">
        <v>64</v>
      </c>
      <c r="D112" s="10">
        <v>20250120</v>
      </c>
      <c r="E112" s="10">
        <v>1</v>
      </c>
      <c r="F112" s="10">
        <v>20250112311</v>
      </c>
      <c r="G112" s="10" t="s">
        <v>138</v>
      </c>
      <c r="H112" s="11">
        <v>70.11</v>
      </c>
      <c r="I112" s="11">
        <v>63.95</v>
      </c>
      <c r="J112" s="16">
        <f t="shared" si="1"/>
        <v>67.03</v>
      </c>
      <c r="K112" s="9">
        <f>SUMPRODUCT((D:D=D112)*(J:J&gt;J112))+1</f>
        <v>1</v>
      </c>
      <c r="L112" s="9" t="s">
        <v>17</v>
      </c>
      <c r="M112" s="9"/>
      <c r="N112" s="17"/>
    </row>
    <row r="113" ht="31" customHeight="1" spans="1:14">
      <c r="A113" s="9">
        <v>111</v>
      </c>
      <c r="B113" s="10" t="s">
        <v>113</v>
      </c>
      <c r="C113" s="10" t="s">
        <v>64</v>
      </c>
      <c r="D113" s="10">
        <v>20250120</v>
      </c>
      <c r="E113" s="10">
        <v>1</v>
      </c>
      <c r="F113" s="10">
        <v>20250112315</v>
      </c>
      <c r="G113" s="10" t="s">
        <v>139</v>
      </c>
      <c r="H113" s="11">
        <v>85.41</v>
      </c>
      <c r="I113" s="11"/>
      <c r="J113" s="16">
        <f t="shared" si="1"/>
        <v>42.705</v>
      </c>
      <c r="K113" s="9">
        <f>SUMPRODUCT((D:D=D113)*(J:J&gt;J113))+1</f>
        <v>2</v>
      </c>
      <c r="L113" s="9" t="s">
        <v>23</v>
      </c>
      <c r="M113" s="9" t="s">
        <v>26</v>
      </c>
      <c r="N113" s="17"/>
    </row>
    <row r="114" ht="31" customHeight="1" spans="1:14">
      <c r="A114" s="9">
        <v>112</v>
      </c>
      <c r="B114" s="10" t="s">
        <v>113</v>
      </c>
      <c r="C114" s="10" t="s">
        <v>64</v>
      </c>
      <c r="D114" s="10">
        <v>20250120</v>
      </c>
      <c r="E114" s="10">
        <v>1</v>
      </c>
      <c r="F114" s="10">
        <v>20250112316</v>
      </c>
      <c r="G114" s="10" t="s">
        <v>140</v>
      </c>
      <c r="H114" s="11">
        <v>84.28</v>
      </c>
      <c r="I114" s="11"/>
      <c r="J114" s="16">
        <f t="shared" si="1"/>
        <v>42.14</v>
      </c>
      <c r="K114" s="9">
        <f>SUMPRODUCT((D:D=D114)*(J:J&gt;J114))+1</f>
        <v>3</v>
      </c>
      <c r="L114" s="9" t="s">
        <v>23</v>
      </c>
      <c r="M114" s="9" t="s">
        <v>26</v>
      </c>
      <c r="N114" s="17"/>
    </row>
    <row r="115" ht="31" customHeight="1" spans="1:14">
      <c r="A115" s="9">
        <v>113</v>
      </c>
      <c r="B115" s="10" t="s">
        <v>113</v>
      </c>
      <c r="C115" s="10" t="s">
        <v>68</v>
      </c>
      <c r="D115" s="10">
        <v>20250121</v>
      </c>
      <c r="E115" s="10">
        <v>1</v>
      </c>
      <c r="F115" s="10">
        <v>20250112405</v>
      </c>
      <c r="G115" s="10" t="s">
        <v>141</v>
      </c>
      <c r="H115" s="11">
        <v>79.93</v>
      </c>
      <c r="I115" s="11">
        <v>78.1</v>
      </c>
      <c r="J115" s="16">
        <f t="shared" si="1"/>
        <v>79.015</v>
      </c>
      <c r="K115" s="9">
        <f>SUMPRODUCT((D:D=D115)*(J:J&gt;J115))+1</f>
        <v>1</v>
      </c>
      <c r="L115" s="9" t="s">
        <v>17</v>
      </c>
      <c r="M115" s="9"/>
      <c r="N115" s="17"/>
    </row>
    <row r="116" ht="31" customHeight="1" spans="1:14">
      <c r="A116" s="9">
        <v>114</v>
      </c>
      <c r="B116" s="10" t="s">
        <v>113</v>
      </c>
      <c r="C116" s="10" t="s">
        <v>68</v>
      </c>
      <c r="D116" s="10">
        <v>20250121</v>
      </c>
      <c r="E116" s="10">
        <v>1</v>
      </c>
      <c r="F116" s="10">
        <v>20250112321</v>
      </c>
      <c r="G116" s="10" t="s">
        <v>142</v>
      </c>
      <c r="H116" s="11">
        <v>78.79</v>
      </c>
      <c r="I116" s="11">
        <v>73.75</v>
      </c>
      <c r="J116" s="16">
        <f t="shared" si="1"/>
        <v>76.27</v>
      </c>
      <c r="K116" s="9">
        <f>SUMPRODUCT((D:D=D116)*(J:J&gt;J116))+1</f>
        <v>2</v>
      </c>
      <c r="L116" s="9" t="s">
        <v>23</v>
      </c>
      <c r="M116" s="9"/>
      <c r="N116" s="17"/>
    </row>
    <row r="117" ht="31" customHeight="1" spans="1:14">
      <c r="A117" s="9">
        <v>115</v>
      </c>
      <c r="B117" s="10" t="s">
        <v>113</v>
      </c>
      <c r="C117" s="10" t="s">
        <v>74</v>
      </c>
      <c r="D117" s="10">
        <v>20250122</v>
      </c>
      <c r="E117" s="10">
        <v>2</v>
      </c>
      <c r="F117" s="10">
        <v>20250112417</v>
      </c>
      <c r="G117" s="10" t="s">
        <v>143</v>
      </c>
      <c r="H117" s="11">
        <v>72</v>
      </c>
      <c r="I117" s="11">
        <v>75.85</v>
      </c>
      <c r="J117" s="16">
        <f t="shared" si="1"/>
        <v>73.925</v>
      </c>
      <c r="K117" s="9">
        <f>SUMPRODUCT((D:D=D117)*(J:J&gt;J117))+1</f>
        <v>1</v>
      </c>
      <c r="L117" s="9" t="s">
        <v>17</v>
      </c>
      <c r="M117" s="9"/>
      <c r="N117" s="17"/>
    </row>
    <row r="118" ht="31" customHeight="1" spans="1:14">
      <c r="A118" s="9">
        <v>116</v>
      </c>
      <c r="B118" s="10" t="s">
        <v>113</v>
      </c>
      <c r="C118" s="10" t="s">
        <v>74</v>
      </c>
      <c r="D118" s="10">
        <v>20250122</v>
      </c>
      <c r="E118" s="10">
        <v>2</v>
      </c>
      <c r="F118" s="10">
        <v>20250112415</v>
      </c>
      <c r="G118" s="10" t="s">
        <v>144</v>
      </c>
      <c r="H118" s="11">
        <v>72.44</v>
      </c>
      <c r="I118" s="11">
        <v>72.6</v>
      </c>
      <c r="J118" s="16">
        <f t="shared" si="1"/>
        <v>72.52</v>
      </c>
      <c r="K118" s="9">
        <f>SUMPRODUCT((D:D=D118)*(J:J&gt;J118))+1</f>
        <v>2</v>
      </c>
      <c r="L118" s="9" t="s">
        <v>17</v>
      </c>
      <c r="M118" s="9"/>
      <c r="N118" s="17"/>
    </row>
    <row r="119" ht="31" customHeight="1" spans="1:14">
      <c r="A119" s="9">
        <v>117</v>
      </c>
      <c r="B119" s="10" t="s">
        <v>113</v>
      </c>
      <c r="C119" s="10" t="s">
        <v>74</v>
      </c>
      <c r="D119" s="10">
        <v>20250122</v>
      </c>
      <c r="E119" s="10">
        <v>2</v>
      </c>
      <c r="F119" s="10">
        <v>20250112408</v>
      </c>
      <c r="G119" s="10" t="s">
        <v>145</v>
      </c>
      <c r="H119" s="11">
        <v>80.74</v>
      </c>
      <c r="I119" s="11"/>
      <c r="J119" s="16">
        <f t="shared" si="1"/>
        <v>40.37</v>
      </c>
      <c r="K119" s="9">
        <f>SUMPRODUCT((D:D=D119)*(J:J&gt;J119))+1</f>
        <v>3</v>
      </c>
      <c r="L119" s="9" t="s">
        <v>23</v>
      </c>
      <c r="M119" s="9" t="s">
        <v>26</v>
      </c>
      <c r="N119" s="17"/>
    </row>
    <row r="120" ht="31" customHeight="1" spans="1:14">
      <c r="A120" s="9">
        <v>118</v>
      </c>
      <c r="B120" s="10" t="s">
        <v>113</v>
      </c>
      <c r="C120" s="10" t="s">
        <v>72</v>
      </c>
      <c r="D120" s="10">
        <v>20250123</v>
      </c>
      <c r="E120" s="10">
        <v>3</v>
      </c>
      <c r="F120" s="10">
        <v>20250112507</v>
      </c>
      <c r="G120" s="10" t="s">
        <v>146</v>
      </c>
      <c r="H120" s="11">
        <v>80.33</v>
      </c>
      <c r="I120" s="11">
        <v>73.15</v>
      </c>
      <c r="J120" s="16">
        <f t="shared" si="1"/>
        <v>76.74</v>
      </c>
      <c r="K120" s="9">
        <f>SUMPRODUCT((D:D=D120)*(J:J&gt;J120))+1</f>
        <v>1</v>
      </c>
      <c r="L120" s="9" t="s">
        <v>17</v>
      </c>
      <c r="M120" s="9"/>
      <c r="N120" s="17"/>
    </row>
    <row r="121" ht="31" customHeight="1" spans="1:14">
      <c r="A121" s="9">
        <v>119</v>
      </c>
      <c r="B121" s="10" t="s">
        <v>113</v>
      </c>
      <c r="C121" s="10" t="s">
        <v>72</v>
      </c>
      <c r="D121" s="10">
        <v>20250123</v>
      </c>
      <c r="E121" s="10">
        <v>3</v>
      </c>
      <c r="F121" s="10">
        <v>20250112426</v>
      </c>
      <c r="G121" s="10" t="s">
        <v>147</v>
      </c>
      <c r="H121" s="11">
        <v>68.31</v>
      </c>
      <c r="I121" s="11">
        <v>79.6</v>
      </c>
      <c r="J121" s="16">
        <f t="shared" si="1"/>
        <v>73.955</v>
      </c>
      <c r="K121" s="9">
        <f>SUMPRODUCT((D:D=D121)*(J:J&gt;J121))+1</f>
        <v>2</v>
      </c>
      <c r="L121" s="9" t="s">
        <v>17</v>
      </c>
      <c r="M121" s="9"/>
      <c r="N121" s="17"/>
    </row>
    <row r="122" ht="31" customHeight="1" spans="1:14">
      <c r="A122" s="9">
        <v>120</v>
      </c>
      <c r="B122" s="10" t="s">
        <v>113</v>
      </c>
      <c r="C122" s="10" t="s">
        <v>72</v>
      </c>
      <c r="D122" s="10">
        <v>20250123</v>
      </c>
      <c r="E122" s="10">
        <v>3</v>
      </c>
      <c r="F122" s="10">
        <v>20250112503</v>
      </c>
      <c r="G122" s="10" t="s">
        <v>148</v>
      </c>
      <c r="H122" s="11">
        <v>77.29</v>
      </c>
      <c r="I122" s="11"/>
      <c r="J122" s="16">
        <f t="shared" si="1"/>
        <v>38.645</v>
      </c>
      <c r="K122" s="9">
        <f>SUMPRODUCT((D:D=D122)*(J:J&gt;J122))+1</f>
        <v>3</v>
      </c>
      <c r="L122" s="9" t="s">
        <v>23</v>
      </c>
      <c r="M122" s="9" t="s">
        <v>26</v>
      </c>
      <c r="N122" s="17"/>
    </row>
    <row r="123" ht="31" customHeight="1" spans="1:14">
      <c r="A123" s="9">
        <v>121</v>
      </c>
      <c r="B123" s="10" t="s">
        <v>113</v>
      </c>
      <c r="C123" s="10" t="s">
        <v>72</v>
      </c>
      <c r="D123" s="10">
        <v>20250123</v>
      </c>
      <c r="E123" s="10">
        <v>3</v>
      </c>
      <c r="F123" s="10">
        <v>20250112509</v>
      </c>
      <c r="G123" s="10" t="s">
        <v>149</v>
      </c>
      <c r="H123" s="11">
        <v>76.83</v>
      </c>
      <c r="I123" s="11"/>
      <c r="J123" s="16">
        <f t="shared" si="1"/>
        <v>38.415</v>
      </c>
      <c r="K123" s="9">
        <f>SUMPRODUCT((D:D=D123)*(J:J&gt;J123))+1</f>
        <v>4</v>
      </c>
      <c r="L123" s="9" t="s">
        <v>23</v>
      </c>
      <c r="M123" s="9" t="s">
        <v>26</v>
      </c>
      <c r="N123" s="17"/>
    </row>
    <row r="124" ht="31" customHeight="1" spans="1:14">
      <c r="A124" s="9">
        <v>122</v>
      </c>
      <c r="B124" s="10" t="s">
        <v>113</v>
      </c>
      <c r="C124" s="10" t="s">
        <v>72</v>
      </c>
      <c r="D124" s="10">
        <v>20250123</v>
      </c>
      <c r="E124" s="10">
        <v>3</v>
      </c>
      <c r="F124" s="10">
        <v>20250112504</v>
      </c>
      <c r="G124" s="10" t="s">
        <v>150</v>
      </c>
      <c r="H124" s="11">
        <v>69.5</v>
      </c>
      <c r="I124" s="11"/>
      <c r="J124" s="16">
        <f t="shared" si="1"/>
        <v>34.75</v>
      </c>
      <c r="K124" s="9">
        <f>SUMPRODUCT((D:D=D124)*(J:J&gt;J124))+1</f>
        <v>5</v>
      </c>
      <c r="L124" s="9" t="s">
        <v>23</v>
      </c>
      <c r="M124" s="9" t="s">
        <v>26</v>
      </c>
      <c r="N124" s="17"/>
    </row>
    <row r="125" ht="31" customHeight="1" spans="1:14">
      <c r="A125" s="9">
        <v>123</v>
      </c>
      <c r="B125" s="10" t="s">
        <v>113</v>
      </c>
      <c r="C125" s="10" t="s">
        <v>72</v>
      </c>
      <c r="D125" s="10">
        <v>20250123</v>
      </c>
      <c r="E125" s="10">
        <v>3</v>
      </c>
      <c r="F125" s="10">
        <v>20250112425</v>
      </c>
      <c r="G125" s="10" t="s">
        <v>151</v>
      </c>
      <c r="H125" s="11">
        <v>66.23</v>
      </c>
      <c r="I125" s="11"/>
      <c r="J125" s="16">
        <f t="shared" si="1"/>
        <v>33.115</v>
      </c>
      <c r="K125" s="9">
        <f>SUMPRODUCT((D:D=D125)*(J:J&gt;J125))+1</f>
        <v>6</v>
      </c>
      <c r="L125" s="9" t="s">
        <v>23</v>
      </c>
      <c r="M125" s="9" t="s">
        <v>26</v>
      </c>
      <c r="N125" s="17"/>
    </row>
    <row r="126" ht="31" customHeight="1" spans="1:14">
      <c r="A126" s="9">
        <v>124</v>
      </c>
      <c r="B126" s="10" t="s">
        <v>113</v>
      </c>
      <c r="C126" s="10" t="s">
        <v>77</v>
      </c>
      <c r="D126" s="10">
        <v>20250124</v>
      </c>
      <c r="E126" s="10">
        <v>3</v>
      </c>
      <c r="F126" s="10">
        <v>20250112525</v>
      </c>
      <c r="G126" s="10" t="s">
        <v>152</v>
      </c>
      <c r="H126" s="11">
        <v>76.99</v>
      </c>
      <c r="I126" s="11">
        <v>80.55</v>
      </c>
      <c r="J126" s="16">
        <f t="shared" si="1"/>
        <v>78.77</v>
      </c>
      <c r="K126" s="9">
        <f>SUMPRODUCT((D:D=D126)*(J:J&gt;J126))+1</f>
        <v>1</v>
      </c>
      <c r="L126" s="9" t="s">
        <v>17</v>
      </c>
      <c r="M126" s="9"/>
      <c r="N126" s="17"/>
    </row>
    <row r="127" ht="31" customHeight="1" spans="1:14">
      <c r="A127" s="9">
        <v>125</v>
      </c>
      <c r="B127" s="10" t="s">
        <v>113</v>
      </c>
      <c r="C127" s="10" t="s">
        <v>77</v>
      </c>
      <c r="D127" s="10">
        <v>20250124</v>
      </c>
      <c r="E127" s="10">
        <v>3</v>
      </c>
      <c r="F127" s="10">
        <v>20250112522</v>
      </c>
      <c r="G127" s="10" t="s">
        <v>153</v>
      </c>
      <c r="H127" s="11">
        <v>73.79</v>
      </c>
      <c r="I127" s="11">
        <v>80.95</v>
      </c>
      <c r="J127" s="16">
        <f t="shared" si="1"/>
        <v>77.37</v>
      </c>
      <c r="K127" s="9">
        <f>SUMPRODUCT((D:D=D127)*(J:J&gt;J127))+1</f>
        <v>2</v>
      </c>
      <c r="L127" s="9" t="s">
        <v>17</v>
      </c>
      <c r="M127" s="9"/>
      <c r="N127" s="17"/>
    </row>
    <row r="128" ht="31" customHeight="1" spans="1:14">
      <c r="A128" s="9">
        <v>126</v>
      </c>
      <c r="B128" s="10" t="s">
        <v>113</v>
      </c>
      <c r="C128" s="10" t="s">
        <v>77</v>
      </c>
      <c r="D128" s="10">
        <v>20250124</v>
      </c>
      <c r="E128" s="10">
        <v>3</v>
      </c>
      <c r="F128" s="10">
        <v>20250112524</v>
      </c>
      <c r="G128" s="10" t="s">
        <v>154</v>
      </c>
      <c r="H128" s="11">
        <v>71.68</v>
      </c>
      <c r="I128" s="11">
        <v>72.65</v>
      </c>
      <c r="J128" s="16">
        <f t="shared" si="1"/>
        <v>72.165</v>
      </c>
      <c r="K128" s="9">
        <f>SUMPRODUCT((D:D=D128)*(J:J&gt;J128))+1</f>
        <v>3</v>
      </c>
      <c r="L128" s="9" t="s">
        <v>17</v>
      </c>
      <c r="M128" s="9"/>
      <c r="N128" s="17"/>
    </row>
    <row r="129" ht="31" customHeight="1" spans="1:14">
      <c r="A129" s="9">
        <v>127</v>
      </c>
      <c r="B129" s="10" t="s">
        <v>113</v>
      </c>
      <c r="C129" s="10" t="s">
        <v>77</v>
      </c>
      <c r="D129" s="10">
        <v>20250124</v>
      </c>
      <c r="E129" s="10">
        <v>3</v>
      </c>
      <c r="F129" s="10">
        <v>20250112523</v>
      </c>
      <c r="G129" s="10" t="s">
        <v>155</v>
      </c>
      <c r="H129" s="11">
        <v>62.33</v>
      </c>
      <c r="I129" s="11">
        <v>74.6</v>
      </c>
      <c r="J129" s="16">
        <f t="shared" si="1"/>
        <v>68.465</v>
      </c>
      <c r="K129" s="9">
        <f>SUMPRODUCT((D:D=D129)*(J:J&gt;J129))+1</f>
        <v>4</v>
      </c>
      <c r="L129" s="9" t="s">
        <v>23</v>
      </c>
      <c r="M129" s="9"/>
      <c r="N129" s="17"/>
    </row>
    <row r="130" ht="31" customHeight="1" spans="1:14">
      <c r="A130" s="9">
        <v>128</v>
      </c>
      <c r="B130" s="10" t="s">
        <v>113</v>
      </c>
      <c r="C130" s="10" t="s">
        <v>77</v>
      </c>
      <c r="D130" s="10">
        <v>20250124</v>
      </c>
      <c r="E130" s="10">
        <v>3</v>
      </c>
      <c r="F130" s="10">
        <v>20250112519</v>
      </c>
      <c r="G130" s="10" t="s">
        <v>156</v>
      </c>
      <c r="H130" s="11">
        <v>84.81</v>
      </c>
      <c r="I130" s="11"/>
      <c r="J130" s="16">
        <f t="shared" si="1"/>
        <v>42.405</v>
      </c>
      <c r="K130" s="9">
        <f>SUMPRODUCT((D:D=D130)*(J:J&gt;J130))+1</f>
        <v>5</v>
      </c>
      <c r="L130" s="9" t="s">
        <v>23</v>
      </c>
      <c r="M130" s="9" t="s">
        <v>26</v>
      </c>
      <c r="N130" s="17"/>
    </row>
    <row r="131" ht="31" customHeight="1" spans="1:14">
      <c r="A131" s="9">
        <v>129</v>
      </c>
      <c r="B131" s="10" t="s">
        <v>113</v>
      </c>
      <c r="C131" s="10" t="s">
        <v>77</v>
      </c>
      <c r="D131" s="10">
        <v>20250124</v>
      </c>
      <c r="E131" s="10">
        <v>3</v>
      </c>
      <c r="F131" s="10">
        <v>20250112518</v>
      </c>
      <c r="G131" s="10" t="s">
        <v>157</v>
      </c>
      <c r="H131" s="11">
        <v>79.64</v>
      </c>
      <c r="I131" s="11"/>
      <c r="J131" s="16">
        <f t="shared" ref="J131:J194" si="2">H131*0.5+I131*0.5</f>
        <v>39.82</v>
      </c>
      <c r="K131" s="9">
        <f>SUMPRODUCT((D:D=D131)*(J:J&gt;J131))+1</f>
        <v>6</v>
      </c>
      <c r="L131" s="9" t="s">
        <v>23</v>
      </c>
      <c r="M131" s="9" t="s">
        <v>26</v>
      </c>
      <c r="N131" s="17"/>
    </row>
    <row r="132" ht="31" customHeight="1" spans="1:14">
      <c r="A132" s="9">
        <v>130</v>
      </c>
      <c r="B132" s="10" t="s">
        <v>113</v>
      </c>
      <c r="C132" s="10" t="s">
        <v>77</v>
      </c>
      <c r="D132" s="10">
        <v>20250124</v>
      </c>
      <c r="E132" s="10">
        <v>3</v>
      </c>
      <c r="F132" s="10">
        <v>20250112521</v>
      </c>
      <c r="G132" s="10" t="s">
        <v>158</v>
      </c>
      <c r="H132" s="11">
        <v>75.52</v>
      </c>
      <c r="I132" s="11"/>
      <c r="J132" s="16">
        <f t="shared" si="2"/>
        <v>37.76</v>
      </c>
      <c r="K132" s="9">
        <f>SUMPRODUCT((D:D=D132)*(J:J&gt;J132))+1</f>
        <v>7</v>
      </c>
      <c r="L132" s="9" t="s">
        <v>23</v>
      </c>
      <c r="M132" s="9" t="s">
        <v>26</v>
      </c>
      <c r="N132" s="17"/>
    </row>
    <row r="133" ht="31" customHeight="1" spans="1:14">
      <c r="A133" s="9">
        <v>131</v>
      </c>
      <c r="B133" s="10" t="s">
        <v>113</v>
      </c>
      <c r="C133" s="10" t="s">
        <v>77</v>
      </c>
      <c r="D133" s="10">
        <v>20250124</v>
      </c>
      <c r="E133" s="10">
        <v>3</v>
      </c>
      <c r="F133" s="10">
        <v>20250112526</v>
      </c>
      <c r="G133" s="10" t="s">
        <v>159</v>
      </c>
      <c r="H133" s="11">
        <v>71.21</v>
      </c>
      <c r="I133" s="11"/>
      <c r="J133" s="16">
        <f t="shared" si="2"/>
        <v>35.605</v>
      </c>
      <c r="K133" s="9">
        <f>SUMPRODUCT((D:D=D133)*(J:J&gt;J133))+1</f>
        <v>8</v>
      </c>
      <c r="L133" s="9" t="s">
        <v>23</v>
      </c>
      <c r="M133" s="9" t="s">
        <v>26</v>
      </c>
      <c r="N133" s="17"/>
    </row>
    <row r="134" ht="31" customHeight="1" spans="1:14">
      <c r="A134" s="9">
        <v>132</v>
      </c>
      <c r="B134" s="10" t="s">
        <v>160</v>
      </c>
      <c r="C134" s="10" t="s">
        <v>161</v>
      </c>
      <c r="D134" s="10">
        <v>20250125</v>
      </c>
      <c r="E134" s="10">
        <v>1</v>
      </c>
      <c r="F134" s="10">
        <v>20250112601</v>
      </c>
      <c r="G134" s="10" t="s">
        <v>162</v>
      </c>
      <c r="H134" s="11">
        <v>72.13</v>
      </c>
      <c r="I134" s="11">
        <v>72.5</v>
      </c>
      <c r="J134" s="16">
        <f t="shared" si="2"/>
        <v>72.315</v>
      </c>
      <c r="K134" s="9">
        <f>SUMPRODUCT((D:D=D134)*(J:J&gt;J134))+1</f>
        <v>1</v>
      </c>
      <c r="L134" s="9" t="s">
        <v>17</v>
      </c>
      <c r="M134" s="9"/>
      <c r="N134" s="17"/>
    </row>
    <row r="135" ht="31" customHeight="1" spans="1:14">
      <c r="A135" s="9">
        <v>133</v>
      </c>
      <c r="B135" s="10" t="s">
        <v>160</v>
      </c>
      <c r="C135" s="10" t="s">
        <v>161</v>
      </c>
      <c r="D135" s="10">
        <v>20250125</v>
      </c>
      <c r="E135" s="10">
        <v>1</v>
      </c>
      <c r="F135" s="10">
        <v>20250112530</v>
      </c>
      <c r="G135" s="10" t="s">
        <v>163</v>
      </c>
      <c r="H135" s="11">
        <v>67.81</v>
      </c>
      <c r="I135" s="11">
        <v>71.75</v>
      </c>
      <c r="J135" s="16">
        <f t="shared" si="2"/>
        <v>69.78</v>
      </c>
      <c r="K135" s="9">
        <f>SUMPRODUCT((D:D=D135)*(J:J&gt;J135))+1</f>
        <v>2</v>
      </c>
      <c r="L135" s="9" t="s">
        <v>23</v>
      </c>
      <c r="M135" s="9"/>
      <c r="N135" s="17"/>
    </row>
    <row r="136" ht="31" customHeight="1" spans="1:14">
      <c r="A136" s="9">
        <v>134</v>
      </c>
      <c r="B136" s="10" t="s">
        <v>160</v>
      </c>
      <c r="C136" s="10" t="s">
        <v>161</v>
      </c>
      <c r="D136" s="10">
        <v>20250125</v>
      </c>
      <c r="E136" s="10">
        <v>1</v>
      </c>
      <c r="F136" s="10">
        <v>20250112528</v>
      </c>
      <c r="G136" s="10" t="s">
        <v>164</v>
      </c>
      <c r="H136" s="11">
        <v>77.17</v>
      </c>
      <c r="I136" s="11">
        <v>60.15</v>
      </c>
      <c r="J136" s="16">
        <f t="shared" si="2"/>
        <v>68.66</v>
      </c>
      <c r="K136" s="9">
        <f>SUMPRODUCT((D:D=D136)*(J:J&gt;J136))+1</f>
        <v>3</v>
      </c>
      <c r="L136" s="9" t="s">
        <v>23</v>
      </c>
      <c r="M136" s="9"/>
      <c r="N136" s="17"/>
    </row>
    <row r="137" ht="31" customHeight="1" spans="1:14">
      <c r="A137" s="9">
        <v>135</v>
      </c>
      <c r="B137" s="10" t="s">
        <v>165</v>
      </c>
      <c r="C137" s="10" t="s">
        <v>166</v>
      </c>
      <c r="D137" s="10">
        <v>20250126</v>
      </c>
      <c r="E137" s="10">
        <v>1</v>
      </c>
      <c r="F137" s="10">
        <v>20250112616</v>
      </c>
      <c r="G137" s="10" t="s">
        <v>167</v>
      </c>
      <c r="H137" s="11">
        <v>75.38</v>
      </c>
      <c r="I137" s="11">
        <v>76.3</v>
      </c>
      <c r="J137" s="16">
        <f t="shared" si="2"/>
        <v>75.84</v>
      </c>
      <c r="K137" s="9">
        <f>SUMPRODUCT((D:D=D137)*(J:J&gt;J137))+1</f>
        <v>1</v>
      </c>
      <c r="L137" s="9" t="s">
        <v>17</v>
      </c>
      <c r="M137" s="9"/>
      <c r="N137" s="17"/>
    </row>
    <row r="138" ht="31" customHeight="1" spans="1:14">
      <c r="A138" s="9">
        <v>136</v>
      </c>
      <c r="B138" s="10" t="s">
        <v>165</v>
      </c>
      <c r="C138" s="10" t="s">
        <v>166</v>
      </c>
      <c r="D138" s="10">
        <v>20250126</v>
      </c>
      <c r="E138" s="10">
        <v>1</v>
      </c>
      <c r="F138" s="10">
        <v>20250112614</v>
      </c>
      <c r="G138" s="10" t="s">
        <v>168</v>
      </c>
      <c r="H138" s="11">
        <v>76.38</v>
      </c>
      <c r="I138" s="11">
        <v>73.95</v>
      </c>
      <c r="J138" s="16">
        <f t="shared" si="2"/>
        <v>75.165</v>
      </c>
      <c r="K138" s="9">
        <f>SUMPRODUCT((D:D=D138)*(J:J&gt;J138))+1</f>
        <v>2</v>
      </c>
      <c r="L138" s="9" t="s">
        <v>23</v>
      </c>
      <c r="M138" s="9"/>
      <c r="N138" s="17"/>
    </row>
    <row r="139" ht="31" customHeight="1" spans="1:14">
      <c r="A139" s="9">
        <v>137</v>
      </c>
      <c r="B139" s="10" t="s">
        <v>165</v>
      </c>
      <c r="C139" s="10" t="s">
        <v>166</v>
      </c>
      <c r="D139" s="10">
        <v>20250126</v>
      </c>
      <c r="E139" s="10">
        <v>1</v>
      </c>
      <c r="F139" s="10">
        <v>20250112612</v>
      </c>
      <c r="G139" s="10" t="s">
        <v>169</v>
      </c>
      <c r="H139" s="11">
        <v>83.64</v>
      </c>
      <c r="I139" s="11"/>
      <c r="J139" s="16">
        <f t="shared" si="2"/>
        <v>41.82</v>
      </c>
      <c r="K139" s="9">
        <f>SUMPRODUCT((D:D=D139)*(J:J&gt;J139))+1</f>
        <v>3</v>
      </c>
      <c r="L139" s="9" t="s">
        <v>23</v>
      </c>
      <c r="M139" s="9" t="s">
        <v>26</v>
      </c>
      <c r="N139" s="17"/>
    </row>
    <row r="140" ht="31" customHeight="1" spans="1:14">
      <c r="A140" s="9">
        <v>138</v>
      </c>
      <c r="B140" s="10" t="s">
        <v>170</v>
      </c>
      <c r="C140" s="10" t="s">
        <v>171</v>
      </c>
      <c r="D140" s="10">
        <v>20250127</v>
      </c>
      <c r="E140" s="10">
        <v>1</v>
      </c>
      <c r="F140" s="10">
        <v>20250112721</v>
      </c>
      <c r="G140" s="10" t="s">
        <v>172</v>
      </c>
      <c r="H140" s="11">
        <v>86.09</v>
      </c>
      <c r="I140" s="11">
        <v>83.4</v>
      </c>
      <c r="J140" s="16">
        <f t="shared" si="2"/>
        <v>84.745</v>
      </c>
      <c r="K140" s="9">
        <f>SUMPRODUCT((D:D=D140)*(J:J&gt;J140))+1</f>
        <v>1</v>
      </c>
      <c r="L140" s="9" t="s">
        <v>17</v>
      </c>
      <c r="M140" s="9"/>
      <c r="N140" s="17"/>
    </row>
    <row r="141" ht="31" customHeight="1" spans="1:14">
      <c r="A141" s="9">
        <v>139</v>
      </c>
      <c r="B141" s="10" t="s">
        <v>170</v>
      </c>
      <c r="C141" s="10" t="s">
        <v>171</v>
      </c>
      <c r="D141" s="10">
        <v>20250127</v>
      </c>
      <c r="E141" s="10">
        <v>1</v>
      </c>
      <c r="F141" s="10">
        <v>20250112708</v>
      </c>
      <c r="G141" s="10" t="s">
        <v>173</v>
      </c>
      <c r="H141" s="11">
        <v>81.99</v>
      </c>
      <c r="I141" s="11">
        <v>79.7</v>
      </c>
      <c r="J141" s="16">
        <f t="shared" si="2"/>
        <v>80.845</v>
      </c>
      <c r="K141" s="9">
        <f>SUMPRODUCT((D:D=D141)*(J:J&gt;J141))+1</f>
        <v>2</v>
      </c>
      <c r="L141" s="9" t="s">
        <v>23</v>
      </c>
      <c r="M141" s="9"/>
      <c r="N141" s="17"/>
    </row>
    <row r="142" ht="31" customHeight="1" spans="1:14">
      <c r="A142" s="9">
        <v>140</v>
      </c>
      <c r="B142" s="10" t="s">
        <v>170</v>
      </c>
      <c r="C142" s="10" t="s">
        <v>174</v>
      </c>
      <c r="D142" s="10">
        <v>20250128</v>
      </c>
      <c r="E142" s="10">
        <v>1</v>
      </c>
      <c r="F142" s="10">
        <v>20250113009</v>
      </c>
      <c r="G142" s="10" t="s">
        <v>175</v>
      </c>
      <c r="H142" s="11">
        <v>92.94</v>
      </c>
      <c r="I142" s="11">
        <v>78.3</v>
      </c>
      <c r="J142" s="16">
        <f t="shared" si="2"/>
        <v>85.62</v>
      </c>
      <c r="K142" s="9">
        <f>SUMPRODUCT((D:D=D142)*(J:J&gt;J142))+1</f>
        <v>1</v>
      </c>
      <c r="L142" s="9" t="s">
        <v>17</v>
      </c>
      <c r="M142" s="9"/>
      <c r="N142" s="17"/>
    </row>
    <row r="143" ht="31" customHeight="1" spans="1:14">
      <c r="A143" s="9">
        <v>141</v>
      </c>
      <c r="B143" s="10" t="s">
        <v>170</v>
      </c>
      <c r="C143" s="10" t="s">
        <v>174</v>
      </c>
      <c r="D143" s="10">
        <v>20250128</v>
      </c>
      <c r="E143" s="10">
        <v>1</v>
      </c>
      <c r="F143" s="10">
        <v>20250112811</v>
      </c>
      <c r="G143" s="10" t="s">
        <v>176</v>
      </c>
      <c r="H143" s="11">
        <v>85.83</v>
      </c>
      <c r="I143" s="11">
        <v>83.1</v>
      </c>
      <c r="J143" s="16">
        <f t="shared" si="2"/>
        <v>84.465</v>
      </c>
      <c r="K143" s="9">
        <f>SUMPRODUCT((D:D=D143)*(J:J&gt;J143))+1</f>
        <v>2</v>
      </c>
      <c r="L143" s="9" t="s">
        <v>23</v>
      </c>
      <c r="M143" s="9"/>
      <c r="N143" s="17"/>
    </row>
    <row r="144" ht="31" customHeight="1" spans="1:14">
      <c r="A144" s="9">
        <v>142</v>
      </c>
      <c r="B144" s="10" t="s">
        <v>170</v>
      </c>
      <c r="C144" s="10" t="s">
        <v>174</v>
      </c>
      <c r="D144" s="10">
        <v>20250128</v>
      </c>
      <c r="E144" s="10">
        <v>1</v>
      </c>
      <c r="F144" s="10">
        <v>20250112813</v>
      </c>
      <c r="G144" s="10" t="s">
        <v>177</v>
      </c>
      <c r="H144" s="11">
        <v>92.28</v>
      </c>
      <c r="I144" s="11">
        <v>65.6</v>
      </c>
      <c r="J144" s="16">
        <f t="shared" si="2"/>
        <v>78.94</v>
      </c>
      <c r="K144" s="9">
        <f>SUMPRODUCT((D:D=D144)*(J:J&gt;J144))+1</f>
        <v>3</v>
      </c>
      <c r="L144" s="9" t="s">
        <v>23</v>
      </c>
      <c r="M144" s="9"/>
      <c r="N144" s="17"/>
    </row>
    <row r="145" ht="31" customHeight="1" spans="1:14">
      <c r="A145" s="9">
        <v>143</v>
      </c>
      <c r="B145" s="10" t="s">
        <v>170</v>
      </c>
      <c r="C145" s="10" t="s">
        <v>178</v>
      </c>
      <c r="D145" s="10">
        <v>20250129</v>
      </c>
      <c r="E145" s="10">
        <v>1</v>
      </c>
      <c r="F145" s="10">
        <v>20250113303</v>
      </c>
      <c r="G145" s="10" t="s">
        <v>179</v>
      </c>
      <c r="H145" s="11">
        <v>83.89</v>
      </c>
      <c r="I145" s="11">
        <v>82.8</v>
      </c>
      <c r="J145" s="16">
        <f t="shared" si="2"/>
        <v>83.345</v>
      </c>
      <c r="K145" s="9">
        <f>SUMPRODUCT((D:D=D145)*(J:J&gt;J145))+1</f>
        <v>1</v>
      </c>
      <c r="L145" s="9" t="s">
        <v>17</v>
      </c>
      <c r="M145" s="9"/>
      <c r="N145" s="17"/>
    </row>
    <row r="146" ht="31" customHeight="1" spans="1:14">
      <c r="A146" s="9">
        <v>144</v>
      </c>
      <c r="B146" s="10" t="s">
        <v>170</v>
      </c>
      <c r="C146" s="10" t="s">
        <v>178</v>
      </c>
      <c r="D146" s="10">
        <v>20250129</v>
      </c>
      <c r="E146" s="10">
        <v>1</v>
      </c>
      <c r="F146" s="10">
        <v>20250113017</v>
      </c>
      <c r="G146" s="10" t="s">
        <v>180</v>
      </c>
      <c r="H146" s="11">
        <v>83.43</v>
      </c>
      <c r="I146" s="11">
        <v>76.45</v>
      </c>
      <c r="J146" s="16">
        <f t="shared" si="2"/>
        <v>79.94</v>
      </c>
      <c r="K146" s="9">
        <f>SUMPRODUCT((D:D=D146)*(J:J&gt;J146))+1</f>
        <v>2</v>
      </c>
      <c r="L146" s="9" t="s">
        <v>23</v>
      </c>
      <c r="M146" s="9"/>
      <c r="N146" s="17"/>
    </row>
    <row r="147" ht="31" customHeight="1" spans="1:14">
      <c r="A147" s="9">
        <v>145</v>
      </c>
      <c r="B147" s="10" t="s">
        <v>170</v>
      </c>
      <c r="C147" s="10" t="s">
        <v>178</v>
      </c>
      <c r="D147" s="10">
        <v>20250129</v>
      </c>
      <c r="E147" s="10">
        <v>1</v>
      </c>
      <c r="F147" s="10">
        <v>20250113115</v>
      </c>
      <c r="G147" s="10" t="s">
        <v>181</v>
      </c>
      <c r="H147" s="11">
        <v>84.16</v>
      </c>
      <c r="I147" s="11">
        <v>75.5</v>
      </c>
      <c r="J147" s="16">
        <f t="shared" si="2"/>
        <v>79.83</v>
      </c>
      <c r="K147" s="9">
        <f>SUMPRODUCT((D:D=D147)*(J:J&gt;J147))+1</f>
        <v>3</v>
      </c>
      <c r="L147" s="9" t="s">
        <v>23</v>
      </c>
      <c r="M147" s="9"/>
      <c r="N147" s="17"/>
    </row>
    <row r="148" ht="31" customHeight="1" spans="1:14">
      <c r="A148" s="9">
        <v>146</v>
      </c>
      <c r="B148" s="10" t="s">
        <v>170</v>
      </c>
      <c r="C148" s="10" t="s">
        <v>182</v>
      </c>
      <c r="D148" s="10">
        <v>20250130</v>
      </c>
      <c r="E148" s="10">
        <v>1</v>
      </c>
      <c r="F148" s="10">
        <v>20250113408</v>
      </c>
      <c r="G148" s="10" t="s">
        <v>183</v>
      </c>
      <c r="H148" s="11">
        <v>84.56</v>
      </c>
      <c r="I148" s="11">
        <v>82.75</v>
      </c>
      <c r="J148" s="16">
        <f t="shared" si="2"/>
        <v>83.655</v>
      </c>
      <c r="K148" s="9">
        <f>SUMPRODUCT((D:D=D148)*(J:J&gt;J148))+1</f>
        <v>1</v>
      </c>
      <c r="L148" s="9" t="s">
        <v>17</v>
      </c>
      <c r="M148" s="9"/>
      <c r="N148" s="17"/>
    </row>
    <row r="149" ht="31" customHeight="1" spans="1:14">
      <c r="A149" s="9">
        <v>147</v>
      </c>
      <c r="B149" s="10" t="s">
        <v>170</v>
      </c>
      <c r="C149" s="10" t="s">
        <v>182</v>
      </c>
      <c r="D149" s="10">
        <v>20250130</v>
      </c>
      <c r="E149" s="10">
        <v>1</v>
      </c>
      <c r="F149" s="10">
        <v>20250113405</v>
      </c>
      <c r="G149" s="10" t="s">
        <v>184</v>
      </c>
      <c r="H149" s="11">
        <v>75.95</v>
      </c>
      <c r="I149" s="11">
        <v>69.45</v>
      </c>
      <c r="J149" s="16">
        <f t="shared" si="2"/>
        <v>72.7</v>
      </c>
      <c r="K149" s="9">
        <f>SUMPRODUCT((D:D=D149)*(J:J&gt;J149))+1</f>
        <v>2</v>
      </c>
      <c r="L149" s="9" t="s">
        <v>23</v>
      </c>
      <c r="M149" s="9"/>
      <c r="N149" s="17"/>
    </row>
    <row r="150" ht="31" customHeight="1" spans="1:14">
      <c r="A150" s="9">
        <v>148</v>
      </c>
      <c r="B150" s="10" t="s">
        <v>170</v>
      </c>
      <c r="C150" s="10" t="s">
        <v>182</v>
      </c>
      <c r="D150" s="10">
        <v>20250130</v>
      </c>
      <c r="E150" s="10">
        <v>1</v>
      </c>
      <c r="F150" s="10">
        <v>20250113407</v>
      </c>
      <c r="G150" s="10" t="s">
        <v>185</v>
      </c>
      <c r="H150" s="11">
        <v>80.47</v>
      </c>
      <c r="I150" s="11"/>
      <c r="J150" s="16">
        <f t="shared" si="2"/>
        <v>40.235</v>
      </c>
      <c r="K150" s="9">
        <f>SUMPRODUCT((D:D=D150)*(J:J&gt;J150))+1</f>
        <v>3</v>
      </c>
      <c r="L150" s="9" t="s">
        <v>23</v>
      </c>
      <c r="M150" s="9" t="s">
        <v>26</v>
      </c>
      <c r="N150" s="17"/>
    </row>
    <row r="151" ht="31" customHeight="1" spans="1:14">
      <c r="A151" s="9">
        <v>149</v>
      </c>
      <c r="B151" s="10" t="s">
        <v>170</v>
      </c>
      <c r="C151" s="10" t="s">
        <v>186</v>
      </c>
      <c r="D151" s="10">
        <v>20250131</v>
      </c>
      <c r="E151" s="10">
        <v>1</v>
      </c>
      <c r="F151" s="10">
        <v>20250113417</v>
      </c>
      <c r="G151" s="10" t="s">
        <v>187</v>
      </c>
      <c r="H151" s="11">
        <v>85.97</v>
      </c>
      <c r="I151" s="11">
        <v>72.4</v>
      </c>
      <c r="J151" s="16">
        <f t="shared" si="2"/>
        <v>79.185</v>
      </c>
      <c r="K151" s="9">
        <f>SUMPRODUCT((D:D=D151)*(J:J&gt;J151))+1</f>
        <v>1</v>
      </c>
      <c r="L151" s="9" t="s">
        <v>17</v>
      </c>
      <c r="M151" s="9"/>
      <c r="N151" s="17"/>
    </row>
    <row r="152" ht="31" customHeight="1" spans="1:14">
      <c r="A152" s="9">
        <v>150</v>
      </c>
      <c r="B152" s="10" t="s">
        <v>170</v>
      </c>
      <c r="C152" s="10" t="s">
        <v>186</v>
      </c>
      <c r="D152" s="10">
        <v>20250131</v>
      </c>
      <c r="E152" s="10">
        <v>1</v>
      </c>
      <c r="F152" s="10">
        <v>20250113618</v>
      </c>
      <c r="G152" s="10" t="s">
        <v>188</v>
      </c>
      <c r="H152" s="11">
        <v>82.91</v>
      </c>
      <c r="I152" s="11">
        <v>61.65</v>
      </c>
      <c r="J152" s="16">
        <f t="shared" si="2"/>
        <v>72.28</v>
      </c>
      <c r="K152" s="9">
        <f>SUMPRODUCT((D:D=D152)*(J:J&gt;J152))+1</f>
        <v>2</v>
      </c>
      <c r="L152" s="9" t="s">
        <v>23</v>
      </c>
      <c r="M152" s="9"/>
      <c r="N152" s="17"/>
    </row>
    <row r="153" ht="31" customHeight="1" spans="1:14">
      <c r="A153" s="9">
        <v>151</v>
      </c>
      <c r="B153" s="10" t="s">
        <v>170</v>
      </c>
      <c r="C153" s="10" t="s">
        <v>186</v>
      </c>
      <c r="D153" s="10">
        <v>20250131</v>
      </c>
      <c r="E153" s="10">
        <v>1</v>
      </c>
      <c r="F153" s="10">
        <v>20250113526</v>
      </c>
      <c r="G153" s="10" t="s">
        <v>189</v>
      </c>
      <c r="H153" s="11">
        <v>83.68</v>
      </c>
      <c r="I153" s="11"/>
      <c r="J153" s="16">
        <f t="shared" si="2"/>
        <v>41.84</v>
      </c>
      <c r="K153" s="9">
        <f>SUMPRODUCT((D:D=D153)*(J:J&gt;J153))+1</f>
        <v>3</v>
      </c>
      <c r="L153" s="9" t="s">
        <v>23</v>
      </c>
      <c r="M153" s="9" t="s">
        <v>26</v>
      </c>
      <c r="N153" s="17"/>
    </row>
    <row r="154" ht="31" customHeight="1" spans="1:14">
      <c r="A154" s="9">
        <v>152</v>
      </c>
      <c r="B154" s="10" t="s">
        <v>170</v>
      </c>
      <c r="C154" s="10" t="s">
        <v>190</v>
      </c>
      <c r="D154" s="10">
        <v>20250132</v>
      </c>
      <c r="E154" s="10">
        <v>1</v>
      </c>
      <c r="F154" s="10">
        <v>20250113716</v>
      </c>
      <c r="G154" s="10" t="s">
        <v>191</v>
      </c>
      <c r="H154" s="11">
        <v>82.5</v>
      </c>
      <c r="I154" s="11">
        <v>68.15</v>
      </c>
      <c r="J154" s="16">
        <f t="shared" si="2"/>
        <v>75.325</v>
      </c>
      <c r="K154" s="9">
        <f>SUMPRODUCT((D:D=D154)*(J:J&gt;J154))+1</f>
        <v>1</v>
      </c>
      <c r="L154" s="9" t="s">
        <v>17</v>
      </c>
      <c r="M154" s="9"/>
      <c r="N154" s="17"/>
    </row>
    <row r="155" ht="31" customHeight="1" spans="1:14">
      <c r="A155" s="9">
        <v>153</v>
      </c>
      <c r="B155" s="10" t="s">
        <v>170</v>
      </c>
      <c r="C155" s="10" t="s">
        <v>190</v>
      </c>
      <c r="D155" s="10">
        <v>20250132</v>
      </c>
      <c r="E155" s="10">
        <v>1</v>
      </c>
      <c r="F155" s="10">
        <v>20250113709</v>
      </c>
      <c r="G155" s="10" t="s">
        <v>192</v>
      </c>
      <c r="H155" s="11">
        <v>88.27</v>
      </c>
      <c r="I155" s="11"/>
      <c r="J155" s="16">
        <f t="shared" si="2"/>
        <v>44.135</v>
      </c>
      <c r="K155" s="9">
        <f>SUMPRODUCT((D:D=D155)*(J:J&gt;J155))+1</f>
        <v>2</v>
      </c>
      <c r="L155" s="9" t="s">
        <v>23</v>
      </c>
      <c r="M155" s="9" t="s">
        <v>26</v>
      </c>
      <c r="N155" s="17"/>
    </row>
    <row r="156" ht="31" customHeight="1" spans="1:14">
      <c r="A156" s="9">
        <v>154</v>
      </c>
      <c r="B156" s="10" t="s">
        <v>170</v>
      </c>
      <c r="C156" s="10" t="s">
        <v>190</v>
      </c>
      <c r="D156" s="10">
        <v>20250132</v>
      </c>
      <c r="E156" s="10">
        <v>1</v>
      </c>
      <c r="F156" s="10">
        <v>20250113726</v>
      </c>
      <c r="G156" s="10" t="s">
        <v>193</v>
      </c>
      <c r="H156" s="11">
        <v>82.52</v>
      </c>
      <c r="I156" s="11"/>
      <c r="J156" s="16">
        <f t="shared" si="2"/>
        <v>41.26</v>
      </c>
      <c r="K156" s="9">
        <f>SUMPRODUCT((D:D=D156)*(J:J&gt;J156))+1</f>
        <v>3</v>
      </c>
      <c r="L156" s="9" t="s">
        <v>23</v>
      </c>
      <c r="M156" s="9" t="s">
        <v>26</v>
      </c>
      <c r="N156" s="17"/>
    </row>
    <row r="157" ht="31" customHeight="1" spans="1:14">
      <c r="A157" s="9">
        <v>155</v>
      </c>
      <c r="B157" s="10" t="s">
        <v>194</v>
      </c>
      <c r="C157" s="10" t="s">
        <v>171</v>
      </c>
      <c r="D157" s="10">
        <v>20250133</v>
      </c>
      <c r="E157" s="10">
        <v>1</v>
      </c>
      <c r="F157" s="10">
        <v>20250113804</v>
      </c>
      <c r="G157" s="10" t="s">
        <v>195</v>
      </c>
      <c r="H157" s="11">
        <v>85.88</v>
      </c>
      <c r="I157" s="11">
        <v>79</v>
      </c>
      <c r="J157" s="16">
        <f t="shared" si="2"/>
        <v>82.44</v>
      </c>
      <c r="K157" s="9">
        <f>SUMPRODUCT((D:D=D157)*(J:J&gt;J157))+1</f>
        <v>1</v>
      </c>
      <c r="L157" s="9" t="s">
        <v>17</v>
      </c>
      <c r="M157" s="9"/>
      <c r="N157" s="17"/>
    </row>
    <row r="158" ht="31" customHeight="1" spans="1:14">
      <c r="A158" s="9">
        <v>156</v>
      </c>
      <c r="B158" s="10" t="s">
        <v>194</v>
      </c>
      <c r="C158" s="10" t="s">
        <v>171</v>
      </c>
      <c r="D158" s="10">
        <v>20250133</v>
      </c>
      <c r="E158" s="10">
        <v>1</v>
      </c>
      <c r="F158" s="10">
        <v>20250113819</v>
      </c>
      <c r="G158" s="10" t="s">
        <v>196</v>
      </c>
      <c r="H158" s="11">
        <v>86.4</v>
      </c>
      <c r="I158" s="11">
        <v>75.55</v>
      </c>
      <c r="J158" s="16">
        <f t="shared" si="2"/>
        <v>80.975</v>
      </c>
      <c r="K158" s="9">
        <f>SUMPRODUCT((D:D=D158)*(J:J&gt;J158))+1</f>
        <v>2</v>
      </c>
      <c r="L158" s="9" t="s">
        <v>23</v>
      </c>
      <c r="M158" s="9"/>
      <c r="N158" s="17"/>
    </row>
    <row r="159" ht="31" customHeight="1" spans="1:14">
      <c r="A159" s="9">
        <v>157</v>
      </c>
      <c r="B159" s="10" t="s">
        <v>194</v>
      </c>
      <c r="C159" s="10" t="s">
        <v>171</v>
      </c>
      <c r="D159" s="10">
        <v>20250133</v>
      </c>
      <c r="E159" s="10">
        <v>1</v>
      </c>
      <c r="F159" s="10">
        <v>20250113813</v>
      </c>
      <c r="G159" s="10" t="s">
        <v>197</v>
      </c>
      <c r="H159" s="11">
        <v>80.73</v>
      </c>
      <c r="I159" s="11"/>
      <c r="J159" s="16">
        <f t="shared" si="2"/>
        <v>40.365</v>
      </c>
      <c r="K159" s="9">
        <f>SUMPRODUCT((D:D=D159)*(J:J&gt;J159))+1</f>
        <v>3</v>
      </c>
      <c r="L159" s="9" t="s">
        <v>23</v>
      </c>
      <c r="M159" s="9" t="s">
        <v>26</v>
      </c>
      <c r="N159" s="17"/>
    </row>
    <row r="160" ht="31" customHeight="1" spans="1:14">
      <c r="A160" s="9">
        <v>158</v>
      </c>
      <c r="B160" s="10" t="s">
        <v>194</v>
      </c>
      <c r="C160" s="10" t="s">
        <v>198</v>
      </c>
      <c r="D160" s="10">
        <v>20250134</v>
      </c>
      <c r="E160" s="10">
        <v>1</v>
      </c>
      <c r="F160" s="10">
        <v>20250113823</v>
      </c>
      <c r="G160" s="10" t="s">
        <v>199</v>
      </c>
      <c r="H160" s="11">
        <v>80.65</v>
      </c>
      <c r="I160" s="11">
        <v>72.85</v>
      </c>
      <c r="J160" s="16">
        <f t="shared" si="2"/>
        <v>76.75</v>
      </c>
      <c r="K160" s="9">
        <f>SUMPRODUCT((D:D=D160)*(J:J&gt;J160))+1</f>
        <v>1</v>
      </c>
      <c r="L160" s="9" t="s">
        <v>17</v>
      </c>
      <c r="M160" s="9"/>
      <c r="N160" s="17"/>
    </row>
    <row r="161" ht="31" customHeight="1" spans="1:14">
      <c r="A161" s="9">
        <v>159</v>
      </c>
      <c r="B161" s="10" t="s">
        <v>194</v>
      </c>
      <c r="C161" s="10" t="s">
        <v>198</v>
      </c>
      <c r="D161" s="10">
        <v>20250134</v>
      </c>
      <c r="E161" s="10">
        <v>1</v>
      </c>
      <c r="F161" s="10">
        <v>20250113825</v>
      </c>
      <c r="G161" s="10" t="s">
        <v>200</v>
      </c>
      <c r="H161" s="11">
        <v>81.3</v>
      </c>
      <c r="I161" s="11">
        <v>70.65</v>
      </c>
      <c r="J161" s="16">
        <f t="shared" si="2"/>
        <v>75.975</v>
      </c>
      <c r="K161" s="9">
        <f>SUMPRODUCT((D:D=D161)*(J:J&gt;J161))+1</f>
        <v>2</v>
      </c>
      <c r="L161" s="9" t="s">
        <v>23</v>
      </c>
      <c r="M161" s="9"/>
      <c r="N161" s="17"/>
    </row>
    <row r="162" ht="31" customHeight="1" spans="1:14">
      <c r="A162" s="9">
        <v>160</v>
      </c>
      <c r="B162" s="10" t="s">
        <v>194</v>
      </c>
      <c r="C162" s="10" t="s">
        <v>198</v>
      </c>
      <c r="D162" s="10">
        <v>20250134</v>
      </c>
      <c r="E162" s="10">
        <v>1</v>
      </c>
      <c r="F162" s="10">
        <v>20250113828</v>
      </c>
      <c r="G162" s="10" t="s">
        <v>201</v>
      </c>
      <c r="H162" s="11">
        <v>79.08</v>
      </c>
      <c r="I162" s="11"/>
      <c r="J162" s="16">
        <f t="shared" si="2"/>
        <v>39.54</v>
      </c>
      <c r="K162" s="9">
        <f>SUMPRODUCT((D:D=D162)*(J:J&gt;J162))+1</f>
        <v>3</v>
      </c>
      <c r="L162" s="9" t="s">
        <v>23</v>
      </c>
      <c r="M162" s="9" t="s">
        <v>26</v>
      </c>
      <c r="N162" s="17"/>
    </row>
    <row r="163" ht="31" customHeight="1" spans="1:14">
      <c r="A163" s="9">
        <v>161</v>
      </c>
      <c r="B163" s="10" t="s">
        <v>194</v>
      </c>
      <c r="C163" s="10" t="s">
        <v>174</v>
      </c>
      <c r="D163" s="10">
        <v>20250135</v>
      </c>
      <c r="E163" s="10">
        <v>1</v>
      </c>
      <c r="F163" s="10">
        <v>20250114022</v>
      </c>
      <c r="G163" s="10" t="s">
        <v>202</v>
      </c>
      <c r="H163" s="11">
        <v>88.54</v>
      </c>
      <c r="I163" s="11">
        <v>80.1</v>
      </c>
      <c r="J163" s="16">
        <f t="shared" si="2"/>
        <v>84.32</v>
      </c>
      <c r="K163" s="9">
        <f>SUMPRODUCT((D:D=D163)*(J:J&gt;J163))+1</f>
        <v>1</v>
      </c>
      <c r="L163" s="9" t="s">
        <v>17</v>
      </c>
      <c r="M163" s="9"/>
      <c r="N163" s="17"/>
    </row>
    <row r="164" ht="31" customHeight="1" spans="1:14">
      <c r="A164" s="9">
        <v>162</v>
      </c>
      <c r="B164" s="10" t="s">
        <v>194</v>
      </c>
      <c r="C164" s="10" t="s">
        <v>174</v>
      </c>
      <c r="D164" s="10">
        <v>20250135</v>
      </c>
      <c r="E164" s="10">
        <v>1</v>
      </c>
      <c r="F164" s="10">
        <v>20250113914</v>
      </c>
      <c r="G164" s="10" t="s">
        <v>203</v>
      </c>
      <c r="H164" s="11">
        <v>85.24</v>
      </c>
      <c r="I164" s="11">
        <v>80.55</v>
      </c>
      <c r="J164" s="16">
        <f t="shared" si="2"/>
        <v>82.895</v>
      </c>
      <c r="K164" s="9">
        <f>SUMPRODUCT((D:D=D164)*(J:J&gt;J164))+1</f>
        <v>2</v>
      </c>
      <c r="L164" s="9" t="s">
        <v>23</v>
      </c>
      <c r="M164" s="9"/>
      <c r="N164" s="17"/>
    </row>
    <row r="165" ht="31" customHeight="1" spans="1:14">
      <c r="A165" s="9">
        <v>163</v>
      </c>
      <c r="B165" s="10" t="s">
        <v>194</v>
      </c>
      <c r="C165" s="10" t="s">
        <v>174</v>
      </c>
      <c r="D165" s="10">
        <v>20250135</v>
      </c>
      <c r="E165" s="10">
        <v>1</v>
      </c>
      <c r="F165" s="10">
        <v>20250114013</v>
      </c>
      <c r="G165" s="10" t="s">
        <v>204</v>
      </c>
      <c r="H165" s="11">
        <v>89.28</v>
      </c>
      <c r="I165" s="11"/>
      <c r="J165" s="16">
        <f t="shared" si="2"/>
        <v>44.64</v>
      </c>
      <c r="K165" s="9">
        <f>SUMPRODUCT((D:D=D165)*(J:J&gt;J165))+1</f>
        <v>3</v>
      </c>
      <c r="L165" s="9" t="s">
        <v>23</v>
      </c>
      <c r="M165" s="9" t="s">
        <v>26</v>
      </c>
      <c r="N165" s="17"/>
    </row>
    <row r="166" ht="31" customHeight="1" spans="1:14">
      <c r="A166" s="9">
        <v>164</v>
      </c>
      <c r="B166" s="10" t="s">
        <v>194</v>
      </c>
      <c r="C166" s="10" t="s">
        <v>190</v>
      </c>
      <c r="D166" s="10">
        <v>20250136</v>
      </c>
      <c r="E166" s="10">
        <v>1</v>
      </c>
      <c r="F166" s="10">
        <v>20250114110</v>
      </c>
      <c r="G166" s="10" t="s">
        <v>205</v>
      </c>
      <c r="H166" s="11">
        <v>87.32</v>
      </c>
      <c r="I166" s="11">
        <v>74</v>
      </c>
      <c r="J166" s="16">
        <f t="shared" si="2"/>
        <v>80.66</v>
      </c>
      <c r="K166" s="9">
        <f>SUMPRODUCT((D:D=D166)*(J:J&gt;J166))+1</f>
        <v>1</v>
      </c>
      <c r="L166" s="9" t="s">
        <v>17</v>
      </c>
      <c r="M166" s="9"/>
      <c r="N166" s="17"/>
    </row>
    <row r="167" ht="31" customHeight="1" spans="1:14">
      <c r="A167" s="9">
        <v>165</v>
      </c>
      <c r="B167" s="10" t="s">
        <v>194</v>
      </c>
      <c r="C167" s="10" t="s">
        <v>190</v>
      </c>
      <c r="D167" s="10">
        <v>20250136</v>
      </c>
      <c r="E167" s="10">
        <v>1</v>
      </c>
      <c r="F167" s="10">
        <v>20250114109</v>
      </c>
      <c r="G167" s="10" t="s">
        <v>206</v>
      </c>
      <c r="H167" s="11">
        <v>85.7</v>
      </c>
      <c r="I167" s="11">
        <v>71.3</v>
      </c>
      <c r="J167" s="16">
        <f t="shared" si="2"/>
        <v>78.5</v>
      </c>
      <c r="K167" s="9">
        <f>SUMPRODUCT((D:D=D167)*(J:J&gt;J167))+1</f>
        <v>2</v>
      </c>
      <c r="L167" s="9" t="s">
        <v>23</v>
      </c>
      <c r="M167" s="9"/>
      <c r="N167" s="17"/>
    </row>
    <row r="168" ht="31" customHeight="1" spans="1:14">
      <c r="A168" s="9">
        <v>166</v>
      </c>
      <c r="B168" s="10" t="s">
        <v>194</v>
      </c>
      <c r="C168" s="10" t="s">
        <v>190</v>
      </c>
      <c r="D168" s="10">
        <v>20250136</v>
      </c>
      <c r="E168" s="10">
        <v>1</v>
      </c>
      <c r="F168" s="10">
        <v>20250114027</v>
      </c>
      <c r="G168" s="10" t="s">
        <v>207</v>
      </c>
      <c r="H168" s="11">
        <v>84.35</v>
      </c>
      <c r="I168" s="11">
        <v>68.05</v>
      </c>
      <c r="J168" s="16">
        <f t="shared" si="2"/>
        <v>76.2</v>
      </c>
      <c r="K168" s="9">
        <f>SUMPRODUCT((D:D=D168)*(J:J&gt;J168))+1</f>
        <v>3</v>
      </c>
      <c r="L168" s="9" t="s">
        <v>23</v>
      </c>
      <c r="M168" s="9"/>
      <c r="N168" s="17"/>
    </row>
    <row r="169" ht="31" customHeight="1" spans="1:14">
      <c r="A169" s="9">
        <v>167</v>
      </c>
      <c r="B169" s="10" t="s">
        <v>208</v>
      </c>
      <c r="C169" s="10" t="s">
        <v>171</v>
      </c>
      <c r="D169" s="10">
        <v>20250137</v>
      </c>
      <c r="E169" s="10">
        <v>1</v>
      </c>
      <c r="F169" s="10">
        <v>20250114125</v>
      </c>
      <c r="G169" s="10" t="s">
        <v>209</v>
      </c>
      <c r="H169" s="11">
        <v>89.81</v>
      </c>
      <c r="I169" s="11">
        <v>74.5</v>
      </c>
      <c r="J169" s="16">
        <f t="shared" si="2"/>
        <v>82.155</v>
      </c>
      <c r="K169" s="9">
        <f>SUMPRODUCT((D:D=D169)*(J:J&gt;J169))+1</f>
        <v>1</v>
      </c>
      <c r="L169" s="9" t="s">
        <v>17</v>
      </c>
      <c r="M169" s="9"/>
      <c r="N169" s="17"/>
    </row>
    <row r="170" ht="31" customHeight="1" spans="1:14">
      <c r="A170" s="9">
        <v>168</v>
      </c>
      <c r="B170" s="10" t="s">
        <v>208</v>
      </c>
      <c r="C170" s="10" t="s">
        <v>171</v>
      </c>
      <c r="D170" s="10">
        <v>20250137</v>
      </c>
      <c r="E170" s="10">
        <v>1</v>
      </c>
      <c r="F170" s="10">
        <v>20250114223</v>
      </c>
      <c r="G170" s="10" t="s">
        <v>210</v>
      </c>
      <c r="H170" s="11">
        <v>87.08</v>
      </c>
      <c r="I170" s="11"/>
      <c r="J170" s="16">
        <f t="shared" si="2"/>
        <v>43.54</v>
      </c>
      <c r="K170" s="9">
        <f>SUMPRODUCT((D:D=D170)*(J:J&gt;J170))+1</f>
        <v>2</v>
      </c>
      <c r="L170" s="9" t="s">
        <v>23</v>
      </c>
      <c r="M170" s="9" t="s">
        <v>26</v>
      </c>
      <c r="N170" s="17"/>
    </row>
    <row r="171" ht="31" customHeight="1" spans="1:14">
      <c r="A171" s="9">
        <v>169</v>
      </c>
      <c r="B171" s="10" t="s">
        <v>208</v>
      </c>
      <c r="C171" s="10" t="s">
        <v>171</v>
      </c>
      <c r="D171" s="10">
        <v>20250137</v>
      </c>
      <c r="E171" s="10">
        <v>1</v>
      </c>
      <c r="F171" s="10">
        <v>20250114205</v>
      </c>
      <c r="G171" s="10" t="s">
        <v>211</v>
      </c>
      <c r="H171" s="11">
        <v>85.73</v>
      </c>
      <c r="I171" s="11"/>
      <c r="J171" s="16">
        <f t="shared" si="2"/>
        <v>42.865</v>
      </c>
      <c r="K171" s="9">
        <f>SUMPRODUCT((D:D=D171)*(J:J&gt;J171))+1</f>
        <v>3</v>
      </c>
      <c r="L171" s="9" t="s">
        <v>23</v>
      </c>
      <c r="M171" s="9" t="s">
        <v>26</v>
      </c>
      <c r="N171" s="17"/>
    </row>
    <row r="172" ht="31" customHeight="1" spans="1:14">
      <c r="A172" s="9">
        <v>170</v>
      </c>
      <c r="B172" s="10" t="s">
        <v>208</v>
      </c>
      <c r="C172" s="10" t="s">
        <v>174</v>
      </c>
      <c r="D172" s="10">
        <v>20250138</v>
      </c>
      <c r="E172" s="10">
        <v>1</v>
      </c>
      <c r="F172" s="10">
        <v>20250114406</v>
      </c>
      <c r="G172" s="10" t="s">
        <v>212</v>
      </c>
      <c r="H172" s="11">
        <v>86.88</v>
      </c>
      <c r="I172" s="11">
        <v>79.25</v>
      </c>
      <c r="J172" s="16">
        <f t="shared" si="2"/>
        <v>83.065</v>
      </c>
      <c r="K172" s="9">
        <f>SUMPRODUCT((D:D=D172)*(J:J&gt;J172))+1</f>
        <v>1</v>
      </c>
      <c r="L172" s="9" t="s">
        <v>17</v>
      </c>
      <c r="M172" s="9"/>
      <c r="N172" s="17"/>
    </row>
    <row r="173" ht="31" customHeight="1" spans="1:14">
      <c r="A173" s="9">
        <v>171</v>
      </c>
      <c r="B173" s="10" t="s">
        <v>208</v>
      </c>
      <c r="C173" s="10" t="s">
        <v>174</v>
      </c>
      <c r="D173" s="10">
        <v>20250138</v>
      </c>
      <c r="E173" s="10">
        <v>1</v>
      </c>
      <c r="F173" s="10">
        <v>20250114329</v>
      </c>
      <c r="G173" s="10" t="s">
        <v>213</v>
      </c>
      <c r="H173" s="11">
        <v>86.73</v>
      </c>
      <c r="I173" s="11">
        <v>75.55</v>
      </c>
      <c r="J173" s="16">
        <f t="shared" si="2"/>
        <v>81.14</v>
      </c>
      <c r="K173" s="9">
        <f>SUMPRODUCT((D:D=D173)*(J:J&gt;J173))+1</f>
        <v>2</v>
      </c>
      <c r="L173" s="9" t="s">
        <v>23</v>
      </c>
      <c r="M173" s="9"/>
      <c r="N173" s="17"/>
    </row>
    <row r="174" ht="31" customHeight="1" spans="1:14">
      <c r="A174" s="9">
        <v>172</v>
      </c>
      <c r="B174" s="10" t="s">
        <v>208</v>
      </c>
      <c r="C174" s="10" t="s">
        <v>174</v>
      </c>
      <c r="D174" s="10">
        <v>20250138</v>
      </c>
      <c r="E174" s="10">
        <v>1</v>
      </c>
      <c r="F174" s="10">
        <v>20250114312</v>
      </c>
      <c r="G174" s="10" t="s">
        <v>214</v>
      </c>
      <c r="H174" s="11">
        <v>86.73</v>
      </c>
      <c r="I174" s="11"/>
      <c r="J174" s="16">
        <f t="shared" si="2"/>
        <v>43.365</v>
      </c>
      <c r="K174" s="9">
        <f>SUMPRODUCT((D:D=D174)*(J:J&gt;J174))+1</f>
        <v>3</v>
      </c>
      <c r="L174" s="9" t="s">
        <v>23</v>
      </c>
      <c r="M174" s="9" t="s">
        <v>26</v>
      </c>
      <c r="N174" s="17"/>
    </row>
    <row r="175" ht="31" customHeight="1" spans="1:14">
      <c r="A175" s="9">
        <v>173</v>
      </c>
      <c r="B175" s="10" t="s">
        <v>208</v>
      </c>
      <c r="C175" s="10" t="s">
        <v>182</v>
      </c>
      <c r="D175" s="10">
        <v>20250139</v>
      </c>
      <c r="E175" s="10">
        <v>1</v>
      </c>
      <c r="F175" s="10">
        <v>20250114416</v>
      </c>
      <c r="G175" s="10" t="s">
        <v>215</v>
      </c>
      <c r="H175" s="11">
        <v>75.88</v>
      </c>
      <c r="I175" s="11">
        <v>66.75</v>
      </c>
      <c r="J175" s="16">
        <f t="shared" si="2"/>
        <v>71.315</v>
      </c>
      <c r="K175" s="9">
        <f>SUMPRODUCT((D:D=D175)*(J:J&gt;J175))+1</f>
        <v>1</v>
      </c>
      <c r="L175" s="9" t="s">
        <v>17</v>
      </c>
      <c r="M175" s="9"/>
      <c r="N175" s="17"/>
    </row>
    <row r="176" ht="31" customHeight="1" spans="1:14">
      <c r="A176" s="9">
        <v>174</v>
      </c>
      <c r="B176" s="10" t="s">
        <v>208</v>
      </c>
      <c r="C176" s="10" t="s">
        <v>182</v>
      </c>
      <c r="D176" s="10">
        <v>20250139</v>
      </c>
      <c r="E176" s="10">
        <v>1</v>
      </c>
      <c r="F176" s="10">
        <v>20250114418</v>
      </c>
      <c r="G176" s="10" t="s">
        <v>216</v>
      </c>
      <c r="H176" s="11">
        <v>63.79</v>
      </c>
      <c r="I176" s="11"/>
      <c r="J176" s="16">
        <f t="shared" si="2"/>
        <v>31.895</v>
      </c>
      <c r="K176" s="9">
        <f>SUMPRODUCT((D:D=D176)*(J:J&gt;J176))+1</f>
        <v>2</v>
      </c>
      <c r="L176" s="9" t="s">
        <v>23</v>
      </c>
      <c r="M176" s="9" t="s">
        <v>26</v>
      </c>
      <c r="N176" s="17"/>
    </row>
    <row r="177" ht="31" customHeight="1" spans="1:14">
      <c r="A177" s="9">
        <v>175</v>
      </c>
      <c r="B177" s="10" t="s">
        <v>208</v>
      </c>
      <c r="C177" s="10" t="s">
        <v>217</v>
      </c>
      <c r="D177" s="10">
        <v>20250140</v>
      </c>
      <c r="E177" s="10">
        <v>1</v>
      </c>
      <c r="F177" s="10">
        <v>20250114419</v>
      </c>
      <c r="G177" s="10" t="s">
        <v>218</v>
      </c>
      <c r="H177" s="11">
        <v>80.57</v>
      </c>
      <c r="I177" s="11">
        <v>71.2</v>
      </c>
      <c r="J177" s="16">
        <f t="shared" si="2"/>
        <v>75.885</v>
      </c>
      <c r="K177" s="9">
        <f>SUMPRODUCT((D:D=D177)*(J:J&gt;J177))+1</f>
        <v>1</v>
      </c>
      <c r="L177" s="9" t="s">
        <v>17</v>
      </c>
      <c r="M177" s="9"/>
      <c r="N177" s="17"/>
    </row>
    <row r="178" ht="31" customHeight="1" spans="1:14">
      <c r="A178" s="9">
        <v>176</v>
      </c>
      <c r="B178" s="10" t="s">
        <v>208</v>
      </c>
      <c r="C178" s="10" t="s">
        <v>217</v>
      </c>
      <c r="D178" s="10">
        <v>20250140</v>
      </c>
      <c r="E178" s="10">
        <v>1</v>
      </c>
      <c r="F178" s="10">
        <v>20250114424</v>
      </c>
      <c r="G178" s="10" t="s">
        <v>219</v>
      </c>
      <c r="H178" s="11">
        <v>62.15</v>
      </c>
      <c r="I178" s="11">
        <v>66.7</v>
      </c>
      <c r="J178" s="16">
        <f t="shared" si="2"/>
        <v>64.425</v>
      </c>
      <c r="K178" s="9">
        <f>SUMPRODUCT((D:D=D178)*(J:J&gt;J178))+1</f>
        <v>2</v>
      </c>
      <c r="L178" s="9" t="s">
        <v>23</v>
      </c>
      <c r="M178" s="9"/>
      <c r="N178" s="17"/>
    </row>
    <row r="179" ht="31" customHeight="1" spans="1:14">
      <c r="A179" s="9">
        <v>177</v>
      </c>
      <c r="B179" s="10" t="s">
        <v>220</v>
      </c>
      <c r="C179" s="10" t="s">
        <v>171</v>
      </c>
      <c r="D179" s="10">
        <v>20250141</v>
      </c>
      <c r="E179" s="10">
        <v>1</v>
      </c>
      <c r="F179" s="10">
        <v>20250114513</v>
      </c>
      <c r="G179" s="10" t="s">
        <v>221</v>
      </c>
      <c r="H179" s="11">
        <v>83.45</v>
      </c>
      <c r="I179" s="11">
        <v>77.85</v>
      </c>
      <c r="J179" s="16">
        <f t="shared" si="2"/>
        <v>80.65</v>
      </c>
      <c r="K179" s="9">
        <f>SUMPRODUCT((D:D=D179)*(J:J&gt;J179))+1</f>
        <v>1</v>
      </c>
      <c r="L179" s="9" t="s">
        <v>17</v>
      </c>
      <c r="M179" s="9"/>
      <c r="N179" s="17"/>
    </row>
    <row r="180" ht="31" customHeight="1" spans="1:14">
      <c r="A180" s="9">
        <v>178</v>
      </c>
      <c r="B180" s="10" t="s">
        <v>220</v>
      </c>
      <c r="C180" s="10" t="s">
        <v>171</v>
      </c>
      <c r="D180" s="10">
        <v>20250141</v>
      </c>
      <c r="E180" s="10">
        <v>1</v>
      </c>
      <c r="F180" s="10">
        <v>20250114517</v>
      </c>
      <c r="G180" s="10" t="s">
        <v>222</v>
      </c>
      <c r="H180" s="11">
        <v>77.36</v>
      </c>
      <c r="I180" s="11">
        <v>70.45</v>
      </c>
      <c r="J180" s="16">
        <f t="shared" si="2"/>
        <v>73.905</v>
      </c>
      <c r="K180" s="9">
        <f>SUMPRODUCT((D:D=D180)*(J:J&gt;J180))+1</f>
        <v>2</v>
      </c>
      <c r="L180" s="9" t="s">
        <v>23</v>
      </c>
      <c r="M180" s="9"/>
      <c r="N180" s="17"/>
    </row>
    <row r="181" ht="31" customHeight="1" spans="1:14">
      <c r="A181" s="9">
        <v>179</v>
      </c>
      <c r="B181" s="10" t="s">
        <v>220</v>
      </c>
      <c r="C181" s="10" t="s">
        <v>171</v>
      </c>
      <c r="D181" s="10">
        <v>20250141</v>
      </c>
      <c r="E181" s="10">
        <v>1</v>
      </c>
      <c r="F181" s="10">
        <v>20250114505</v>
      </c>
      <c r="G181" s="10" t="s">
        <v>223</v>
      </c>
      <c r="H181" s="11">
        <v>84.55</v>
      </c>
      <c r="I181" s="11"/>
      <c r="J181" s="16">
        <f t="shared" si="2"/>
        <v>42.275</v>
      </c>
      <c r="K181" s="9">
        <f>SUMPRODUCT((D:D=D181)*(J:J&gt;J181))+1</f>
        <v>3</v>
      </c>
      <c r="L181" s="9" t="s">
        <v>23</v>
      </c>
      <c r="M181" s="9" t="s">
        <v>26</v>
      </c>
      <c r="N181" s="17"/>
    </row>
    <row r="182" ht="31" customHeight="1" spans="1:14">
      <c r="A182" s="9">
        <v>180</v>
      </c>
      <c r="B182" s="10" t="s">
        <v>220</v>
      </c>
      <c r="C182" s="10" t="s">
        <v>174</v>
      </c>
      <c r="D182" s="10">
        <v>20250142</v>
      </c>
      <c r="E182" s="10">
        <v>1</v>
      </c>
      <c r="F182" s="10">
        <v>20250114523</v>
      </c>
      <c r="G182" s="10" t="s">
        <v>224</v>
      </c>
      <c r="H182" s="11">
        <v>79.08</v>
      </c>
      <c r="I182" s="11">
        <v>74.8</v>
      </c>
      <c r="J182" s="16">
        <f t="shared" si="2"/>
        <v>76.94</v>
      </c>
      <c r="K182" s="9">
        <f>SUMPRODUCT((D:D=D182)*(J:J&gt;J182))+1</f>
        <v>1</v>
      </c>
      <c r="L182" s="9" t="s">
        <v>17</v>
      </c>
      <c r="M182" s="9"/>
      <c r="N182" s="17"/>
    </row>
    <row r="183" ht="31" customHeight="1" spans="1:14">
      <c r="A183" s="9">
        <v>181</v>
      </c>
      <c r="B183" s="10" t="s">
        <v>220</v>
      </c>
      <c r="C183" s="10" t="s">
        <v>174</v>
      </c>
      <c r="D183" s="10">
        <v>20250142</v>
      </c>
      <c r="E183" s="10">
        <v>1</v>
      </c>
      <c r="F183" s="10">
        <v>20250114530</v>
      </c>
      <c r="G183" s="10" t="s">
        <v>225</v>
      </c>
      <c r="H183" s="11">
        <v>79.93</v>
      </c>
      <c r="I183" s="11">
        <v>71.9</v>
      </c>
      <c r="J183" s="16">
        <f t="shared" si="2"/>
        <v>75.915</v>
      </c>
      <c r="K183" s="9">
        <f>SUMPRODUCT((D:D=D183)*(J:J&gt;J183))+1</f>
        <v>2</v>
      </c>
      <c r="L183" s="9" t="s">
        <v>23</v>
      </c>
      <c r="M183" s="9"/>
      <c r="N183" s="17"/>
    </row>
    <row r="184" ht="31" customHeight="1" spans="1:14">
      <c r="A184" s="9">
        <v>182</v>
      </c>
      <c r="B184" s="10" t="s">
        <v>220</v>
      </c>
      <c r="C184" s="10" t="s">
        <v>174</v>
      </c>
      <c r="D184" s="10">
        <v>20250142</v>
      </c>
      <c r="E184" s="10">
        <v>1</v>
      </c>
      <c r="F184" s="10">
        <v>20250114623</v>
      </c>
      <c r="G184" s="10" t="s">
        <v>226</v>
      </c>
      <c r="H184" s="11">
        <v>82.24</v>
      </c>
      <c r="I184" s="11"/>
      <c r="J184" s="16">
        <f t="shared" si="2"/>
        <v>41.12</v>
      </c>
      <c r="K184" s="9">
        <f>SUMPRODUCT((D:D=D184)*(J:J&gt;J184))+1</f>
        <v>3</v>
      </c>
      <c r="L184" s="9" t="s">
        <v>23</v>
      </c>
      <c r="M184" s="9" t="s">
        <v>26</v>
      </c>
      <c r="N184" s="17"/>
    </row>
    <row r="185" ht="31" customHeight="1" spans="1:14">
      <c r="A185" s="9">
        <v>183</v>
      </c>
      <c r="B185" s="10" t="s">
        <v>227</v>
      </c>
      <c r="C185" s="10" t="s">
        <v>217</v>
      </c>
      <c r="D185" s="10">
        <v>20250143</v>
      </c>
      <c r="E185" s="10">
        <v>1</v>
      </c>
      <c r="F185" s="10">
        <v>20250114628</v>
      </c>
      <c r="G185" s="10" t="s">
        <v>228</v>
      </c>
      <c r="H185" s="11">
        <v>72.43</v>
      </c>
      <c r="I185" s="11">
        <v>69.5</v>
      </c>
      <c r="J185" s="16">
        <f t="shared" si="2"/>
        <v>70.965</v>
      </c>
      <c r="K185" s="9">
        <f>SUMPRODUCT((D:D=D185)*(J:J&gt;J185))+1</f>
        <v>1</v>
      </c>
      <c r="L185" s="9" t="s">
        <v>17</v>
      </c>
      <c r="M185" s="9"/>
      <c r="N185" s="17"/>
    </row>
    <row r="186" ht="31" customHeight="1" spans="1:14">
      <c r="A186" s="9">
        <v>184</v>
      </c>
      <c r="B186" s="10" t="s">
        <v>227</v>
      </c>
      <c r="C186" s="10" t="s">
        <v>217</v>
      </c>
      <c r="D186" s="10">
        <v>20250143</v>
      </c>
      <c r="E186" s="10">
        <v>1</v>
      </c>
      <c r="F186" s="10">
        <v>20250114627</v>
      </c>
      <c r="G186" s="10" t="s">
        <v>229</v>
      </c>
      <c r="H186" s="11">
        <v>72.48</v>
      </c>
      <c r="I186" s="11"/>
      <c r="J186" s="16">
        <f t="shared" si="2"/>
        <v>36.24</v>
      </c>
      <c r="K186" s="9">
        <f>SUMPRODUCT((D:D=D186)*(J:J&gt;J186))+1</f>
        <v>2</v>
      </c>
      <c r="L186" s="9" t="s">
        <v>23</v>
      </c>
      <c r="M186" s="9" t="s">
        <v>26</v>
      </c>
      <c r="N186" s="17"/>
    </row>
    <row r="187" ht="31" customHeight="1" spans="1:14">
      <c r="A187" s="9">
        <v>185</v>
      </c>
      <c r="B187" s="10" t="s">
        <v>230</v>
      </c>
      <c r="C187" s="10" t="s">
        <v>190</v>
      </c>
      <c r="D187" s="10">
        <v>20250145</v>
      </c>
      <c r="E187" s="10">
        <v>1</v>
      </c>
      <c r="F187" s="10">
        <v>20250114722</v>
      </c>
      <c r="G187" s="10" t="s">
        <v>231</v>
      </c>
      <c r="H187" s="11">
        <v>81.34</v>
      </c>
      <c r="I187" s="11">
        <v>78.25</v>
      </c>
      <c r="J187" s="16">
        <f t="shared" si="2"/>
        <v>79.795</v>
      </c>
      <c r="K187" s="9">
        <f>SUMPRODUCT((D:D=D187)*(J:J&gt;J187))+1</f>
        <v>1</v>
      </c>
      <c r="L187" s="9" t="s">
        <v>17</v>
      </c>
      <c r="M187" s="9"/>
      <c r="N187" s="17"/>
    </row>
    <row r="188" ht="31" customHeight="1" spans="1:14">
      <c r="A188" s="9">
        <v>186</v>
      </c>
      <c r="B188" s="10" t="s">
        <v>230</v>
      </c>
      <c r="C188" s="10" t="s">
        <v>190</v>
      </c>
      <c r="D188" s="10">
        <v>20250145</v>
      </c>
      <c r="E188" s="10">
        <v>1</v>
      </c>
      <c r="F188" s="10">
        <v>20250114715</v>
      </c>
      <c r="G188" s="10" t="s">
        <v>232</v>
      </c>
      <c r="H188" s="11">
        <v>81.38</v>
      </c>
      <c r="I188" s="11">
        <v>76.55</v>
      </c>
      <c r="J188" s="16">
        <f t="shared" si="2"/>
        <v>78.965</v>
      </c>
      <c r="K188" s="9">
        <f>SUMPRODUCT((D:D=D188)*(J:J&gt;J188))+1</f>
        <v>2</v>
      </c>
      <c r="L188" s="9" t="s">
        <v>23</v>
      </c>
      <c r="M188" s="9"/>
      <c r="N188" s="17"/>
    </row>
    <row r="189" ht="31" customHeight="1" spans="1:14">
      <c r="A189" s="9">
        <v>187</v>
      </c>
      <c r="B189" s="10" t="s">
        <v>230</v>
      </c>
      <c r="C189" s="10" t="s">
        <v>190</v>
      </c>
      <c r="D189" s="10">
        <v>20250145</v>
      </c>
      <c r="E189" s="10">
        <v>1</v>
      </c>
      <c r="F189" s="10">
        <v>20250114704</v>
      </c>
      <c r="G189" s="10" t="s">
        <v>233</v>
      </c>
      <c r="H189" s="11">
        <v>82.69</v>
      </c>
      <c r="I189" s="11">
        <v>74.45</v>
      </c>
      <c r="J189" s="16">
        <f t="shared" si="2"/>
        <v>78.57</v>
      </c>
      <c r="K189" s="9">
        <f>SUMPRODUCT((D:D=D189)*(J:J&gt;J189))+1</f>
        <v>3</v>
      </c>
      <c r="L189" s="9" t="s">
        <v>23</v>
      </c>
      <c r="M189" s="9"/>
      <c r="N189" s="17"/>
    </row>
    <row r="190" ht="31" customHeight="1" spans="1:14">
      <c r="A190" s="9">
        <v>188</v>
      </c>
      <c r="B190" s="10" t="s">
        <v>234</v>
      </c>
      <c r="C190" s="10" t="s">
        <v>171</v>
      </c>
      <c r="D190" s="10">
        <v>20250146</v>
      </c>
      <c r="E190" s="10">
        <v>1</v>
      </c>
      <c r="F190" s="10">
        <v>20250114806</v>
      </c>
      <c r="G190" s="10" t="s">
        <v>235</v>
      </c>
      <c r="H190" s="11">
        <v>80.48</v>
      </c>
      <c r="I190" s="11">
        <v>79.7</v>
      </c>
      <c r="J190" s="16">
        <f t="shared" si="2"/>
        <v>80.09</v>
      </c>
      <c r="K190" s="9">
        <f>SUMPRODUCT((D:D=D190)*(J:J&gt;J190))+1</f>
        <v>1</v>
      </c>
      <c r="L190" s="9" t="s">
        <v>17</v>
      </c>
      <c r="M190" s="9"/>
      <c r="N190" s="17"/>
    </row>
    <row r="191" ht="31" customHeight="1" spans="1:14">
      <c r="A191" s="9">
        <v>189</v>
      </c>
      <c r="B191" s="10" t="s">
        <v>234</v>
      </c>
      <c r="C191" s="10" t="s">
        <v>171</v>
      </c>
      <c r="D191" s="10">
        <v>20250146</v>
      </c>
      <c r="E191" s="10">
        <v>1</v>
      </c>
      <c r="F191" s="10">
        <v>20250114729</v>
      </c>
      <c r="G191" s="10" t="s">
        <v>236</v>
      </c>
      <c r="H191" s="11">
        <v>79.52</v>
      </c>
      <c r="I191" s="11">
        <v>75.75</v>
      </c>
      <c r="J191" s="16">
        <f t="shared" si="2"/>
        <v>77.635</v>
      </c>
      <c r="K191" s="9">
        <f>SUMPRODUCT((D:D=D191)*(J:J&gt;J191))+1</f>
        <v>2</v>
      </c>
      <c r="L191" s="9" t="s">
        <v>23</v>
      </c>
      <c r="M191" s="9"/>
      <c r="N191" s="17"/>
    </row>
    <row r="192" ht="31" customHeight="1" spans="1:14">
      <c r="A192" s="9">
        <v>190</v>
      </c>
      <c r="B192" s="10" t="s">
        <v>234</v>
      </c>
      <c r="C192" s="10" t="s">
        <v>171</v>
      </c>
      <c r="D192" s="10">
        <v>20250146</v>
      </c>
      <c r="E192" s="10">
        <v>1</v>
      </c>
      <c r="F192" s="10">
        <v>20250114801</v>
      </c>
      <c r="G192" s="10" t="s">
        <v>237</v>
      </c>
      <c r="H192" s="11">
        <v>78.41</v>
      </c>
      <c r="I192" s="11">
        <v>72.8</v>
      </c>
      <c r="J192" s="16">
        <f t="shared" si="2"/>
        <v>75.605</v>
      </c>
      <c r="K192" s="9">
        <f>SUMPRODUCT((D:D=D192)*(J:J&gt;J192))+1</f>
        <v>3</v>
      </c>
      <c r="L192" s="9" t="s">
        <v>23</v>
      </c>
      <c r="M192" s="9"/>
      <c r="N192" s="17"/>
    </row>
    <row r="193" ht="31" customHeight="1" spans="1:14">
      <c r="A193" s="9">
        <v>191</v>
      </c>
      <c r="B193" s="10" t="s">
        <v>234</v>
      </c>
      <c r="C193" s="10" t="s">
        <v>238</v>
      </c>
      <c r="D193" s="10">
        <v>20250147</v>
      </c>
      <c r="E193" s="10">
        <v>1</v>
      </c>
      <c r="F193" s="10">
        <v>20250114816</v>
      </c>
      <c r="G193" s="10" t="s">
        <v>239</v>
      </c>
      <c r="H193" s="11">
        <v>78.11</v>
      </c>
      <c r="I193" s="11">
        <v>85</v>
      </c>
      <c r="J193" s="16">
        <f t="shared" si="2"/>
        <v>81.555</v>
      </c>
      <c r="K193" s="9">
        <f>SUMPRODUCT((D:D=D193)*(J:J&gt;J193))+1</f>
        <v>1</v>
      </c>
      <c r="L193" s="9" t="s">
        <v>17</v>
      </c>
      <c r="M193" s="9"/>
      <c r="N193" s="17"/>
    </row>
    <row r="194" ht="31" customHeight="1" spans="1:14">
      <c r="A194" s="9">
        <v>192</v>
      </c>
      <c r="B194" s="10" t="s">
        <v>234</v>
      </c>
      <c r="C194" s="10" t="s">
        <v>238</v>
      </c>
      <c r="D194" s="10">
        <v>20250147</v>
      </c>
      <c r="E194" s="10">
        <v>1</v>
      </c>
      <c r="F194" s="10">
        <v>20250114815</v>
      </c>
      <c r="G194" s="10" t="s">
        <v>240</v>
      </c>
      <c r="H194" s="11">
        <v>83.46</v>
      </c>
      <c r="I194" s="11">
        <v>77.1</v>
      </c>
      <c r="J194" s="16">
        <f t="shared" si="2"/>
        <v>80.28</v>
      </c>
      <c r="K194" s="9">
        <f>SUMPRODUCT((D:D=D194)*(J:J&gt;J194))+1</f>
        <v>2</v>
      </c>
      <c r="L194" s="9" t="s">
        <v>23</v>
      </c>
      <c r="M194" s="9"/>
      <c r="N194" s="17"/>
    </row>
    <row r="195" ht="31" customHeight="1" spans="1:14">
      <c r="A195" s="9">
        <v>193</v>
      </c>
      <c r="B195" s="10" t="s">
        <v>234</v>
      </c>
      <c r="C195" s="10" t="s">
        <v>238</v>
      </c>
      <c r="D195" s="10">
        <v>20250147</v>
      </c>
      <c r="E195" s="10">
        <v>1</v>
      </c>
      <c r="F195" s="10">
        <v>20250114813</v>
      </c>
      <c r="G195" s="10" t="s">
        <v>241</v>
      </c>
      <c r="H195" s="11">
        <v>79.52</v>
      </c>
      <c r="I195" s="11">
        <v>78.15</v>
      </c>
      <c r="J195" s="16">
        <f t="shared" ref="J195:J258" si="3">H195*0.5+I195*0.5</f>
        <v>78.835</v>
      </c>
      <c r="K195" s="9">
        <f>SUMPRODUCT((D:D=D195)*(J:J&gt;J195))+1</f>
        <v>3</v>
      </c>
      <c r="L195" s="9" t="s">
        <v>23</v>
      </c>
      <c r="M195" s="9"/>
      <c r="N195" s="17"/>
    </row>
    <row r="196" ht="31" customHeight="1" spans="1:14">
      <c r="A196" s="9">
        <v>194</v>
      </c>
      <c r="B196" s="10" t="s">
        <v>234</v>
      </c>
      <c r="C196" s="10" t="s">
        <v>182</v>
      </c>
      <c r="D196" s="10">
        <v>20250148</v>
      </c>
      <c r="E196" s="10">
        <v>1</v>
      </c>
      <c r="F196" s="10">
        <v>20250114821</v>
      </c>
      <c r="G196" s="10" t="s">
        <v>242</v>
      </c>
      <c r="H196" s="11">
        <v>86.19</v>
      </c>
      <c r="I196" s="11">
        <v>82.4</v>
      </c>
      <c r="J196" s="16">
        <f t="shared" si="3"/>
        <v>84.295</v>
      </c>
      <c r="K196" s="9">
        <f>SUMPRODUCT((D:D=D196)*(J:J&gt;J196))+1</f>
        <v>1</v>
      </c>
      <c r="L196" s="9" t="s">
        <v>17</v>
      </c>
      <c r="M196" s="9"/>
      <c r="N196" s="17"/>
    </row>
    <row r="197" ht="31" customHeight="1" spans="1:14">
      <c r="A197" s="9">
        <v>195</v>
      </c>
      <c r="B197" s="10" t="s">
        <v>234</v>
      </c>
      <c r="C197" s="10" t="s">
        <v>182</v>
      </c>
      <c r="D197" s="10">
        <v>20250148</v>
      </c>
      <c r="E197" s="10">
        <v>1</v>
      </c>
      <c r="F197" s="10">
        <v>20250114822</v>
      </c>
      <c r="G197" s="10" t="s">
        <v>243</v>
      </c>
      <c r="H197" s="11">
        <v>82.27</v>
      </c>
      <c r="I197" s="11"/>
      <c r="J197" s="16">
        <f t="shared" si="3"/>
        <v>41.135</v>
      </c>
      <c r="K197" s="9">
        <f>SUMPRODUCT((D:D=D197)*(J:J&gt;J197))+1</f>
        <v>2</v>
      </c>
      <c r="L197" s="9" t="s">
        <v>23</v>
      </c>
      <c r="M197" s="9" t="s">
        <v>26</v>
      </c>
      <c r="N197" s="17"/>
    </row>
    <row r="198" ht="31" customHeight="1" spans="1:14">
      <c r="A198" s="9">
        <v>196</v>
      </c>
      <c r="B198" s="10" t="s">
        <v>234</v>
      </c>
      <c r="C198" s="10" t="s">
        <v>182</v>
      </c>
      <c r="D198" s="10">
        <v>20250148</v>
      </c>
      <c r="E198" s="10">
        <v>1</v>
      </c>
      <c r="F198" s="10">
        <v>20250114820</v>
      </c>
      <c r="G198" s="10" t="s">
        <v>244</v>
      </c>
      <c r="H198" s="11">
        <v>67.74</v>
      </c>
      <c r="I198" s="11"/>
      <c r="J198" s="16">
        <f t="shared" si="3"/>
        <v>33.87</v>
      </c>
      <c r="K198" s="9">
        <f>SUMPRODUCT((D:D=D198)*(J:J&gt;J198))+1</f>
        <v>3</v>
      </c>
      <c r="L198" s="9" t="s">
        <v>23</v>
      </c>
      <c r="M198" s="9" t="s">
        <v>26</v>
      </c>
      <c r="N198" s="17"/>
    </row>
    <row r="199" ht="31" customHeight="1" spans="1:14">
      <c r="A199" s="9">
        <v>197</v>
      </c>
      <c r="B199" s="10" t="s">
        <v>245</v>
      </c>
      <c r="C199" s="10" t="s">
        <v>246</v>
      </c>
      <c r="D199" s="10">
        <v>20250149</v>
      </c>
      <c r="E199" s="10">
        <v>1</v>
      </c>
      <c r="F199" s="10">
        <v>20250114915</v>
      </c>
      <c r="G199" s="10" t="s">
        <v>247</v>
      </c>
      <c r="H199" s="11">
        <v>80.33</v>
      </c>
      <c r="I199" s="11">
        <v>75.95</v>
      </c>
      <c r="J199" s="16">
        <f t="shared" si="3"/>
        <v>78.14</v>
      </c>
      <c r="K199" s="9">
        <f>SUMPRODUCT((D:D=D199)*(J:J&gt;J199))+1</f>
        <v>1</v>
      </c>
      <c r="L199" s="9" t="s">
        <v>17</v>
      </c>
      <c r="M199" s="9"/>
      <c r="N199" s="17"/>
    </row>
    <row r="200" ht="31" customHeight="1" spans="1:14">
      <c r="A200" s="9">
        <v>198</v>
      </c>
      <c r="B200" s="10" t="s">
        <v>245</v>
      </c>
      <c r="C200" s="10" t="s">
        <v>246</v>
      </c>
      <c r="D200" s="10">
        <v>20250149</v>
      </c>
      <c r="E200" s="10">
        <v>1</v>
      </c>
      <c r="F200" s="10">
        <v>20250114921</v>
      </c>
      <c r="G200" s="10" t="s">
        <v>248</v>
      </c>
      <c r="H200" s="11">
        <v>83</v>
      </c>
      <c r="I200" s="11">
        <v>72.55</v>
      </c>
      <c r="J200" s="16">
        <f t="shared" si="3"/>
        <v>77.775</v>
      </c>
      <c r="K200" s="9">
        <f>SUMPRODUCT((D:D=D200)*(J:J&gt;J200))+1</f>
        <v>2</v>
      </c>
      <c r="L200" s="9" t="s">
        <v>23</v>
      </c>
      <c r="M200" s="9"/>
      <c r="N200" s="17"/>
    </row>
    <row r="201" ht="31" customHeight="1" spans="1:14">
      <c r="A201" s="9">
        <v>199</v>
      </c>
      <c r="B201" s="10" t="s">
        <v>245</v>
      </c>
      <c r="C201" s="10" t="s">
        <v>246</v>
      </c>
      <c r="D201" s="10">
        <v>20250149</v>
      </c>
      <c r="E201" s="10">
        <v>1</v>
      </c>
      <c r="F201" s="10">
        <v>20250114919</v>
      </c>
      <c r="G201" s="10" t="s">
        <v>249</v>
      </c>
      <c r="H201" s="11">
        <v>79.18</v>
      </c>
      <c r="I201" s="11">
        <v>72.3</v>
      </c>
      <c r="J201" s="16">
        <f t="shared" si="3"/>
        <v>75.74</v>
      </c>
      <c r="K201" s="9">
        <f>SUMPRODUCT((D:D=D201)*(J:J&gt;J201))+1</f>
        <v>3</v>
      </c>
      <c r="L201" s="9" t="s">
        <v>23</v>
      </c>
      <c r="M201" s="9"/>
      <c r="N201" s="17"/>
    </row>
    <row r="202" ht="31" customHeight="1" spans="1:14">
      <c r="A202" s="9">
        <v>200</v>
      </c>
      <c r="B202" s="10" t="s">
        <v>250</v>
      </c>
      <c r="C202" s="10" t="s">
        <v>174</v>
      </c>
      <c r="D202" s="10">
        <v>20250152</v>
      </c>
      <c r="E202" s="10">
        <v>1</v>
      </c>
      <c r="F202" s="10">
        <v>20250115111</v>
      </c>
      <c r="G202" s="10" t="s">
        <v>251</v>
      </c>
      <c r="H202" s="11">
        <v>83.75</v>
      </c>
      <c r="I202" s="11">
        <v>74.4</v>
      </c>
      <c r="J202" s="16">
        <f t="shared" si="3"/>
        <v>79.075</v>
      </c>
      <c r="K202" s="9">
        <f>SUMPRODUCT((D:D=D202)*(J:J&gt;J202))+1</f>
        <v>1</v>
      </c>
      <c r="L202" s="9" t="s">
        <v>17</v>
      </c>
      <c r="M202" s="9"/>
      <c r="N202" s="17"/>
    </row>
    <row r="203" ht="31" customHeight="1" spans="1:14">
      <c r="A203" s="9">
        <v>201</v>
      </c>
      <c r="B203" s="10" t="s">
        <v>250</v>
      </c>
      <c r="C203" s="10" t="s">
        <v>174</v>
      </c>
      <c r="D203" s="10">
        <v>20250152</v>
      </c>
      <c r="E203" s="10">
        <v>1</v>
      </c>
      <c r="F203" s="10">
        <v>20250115110</v>
      </c>
      <c r="G203" s="10" t="s">
        <v>252</v>
      </c>
      <c r="H203" s="11">
        <v>84.54</v>
      </c>
      <c r="I203" s="11">
        <v>72</v>
      </c>
      <c r="J203" s="16">
        <f t="shared" si="3"/>
        <v>78.27</v>
      </c>
      <c r="K203" s="9">
        <f>SUMPRODUCT((D:D=D203)*(J:J&gt;J203))+1</f>
        <v>2</v>
      </c>
      <c r="L203" s="9" t="s">
        <v>23</v>
      </c>
      <c r="M203" s="9"/>
      <c r="N203" s="17"/>
    </row>
    <row r="204" ht="31" customHeight="1" spans="1:14">
      <c r="A204" s="9">
        <v>202</v>
      </c>
      <c r="B204" s="10" t="s">
        <v>250</v>
      </c>
      <c r="C204" s="10" t="s">
        <v>174</v>
      </c>
      <c r="D204" s="10">
        <v>20250152</v>
      </c>
      <c r="E204" s="10">
        <v>1</v>
      </c>
      <c r="F204" s="10">
        <v>20250115107</v>
      </c>
      <c r="G204" s="10" t="s">
        <v>253</v>
      </c>
      <c r="H204" s="11">
        <v>83.67</v>
      </c>
      <c r="I204" s="11">
        <v>69.95</v>
      </c>
      <c r="J204" s="16">
        <f t="shared" si="3"/>
        <v>76.81</v>
      </c>
      <c r="K204" s="9">
        <f>SUMPRODUCT((D:D=D204)*(J:J&gt;J204))+1</f>
        <v>3</v>
      </c>
      <c r="L204" s="9" t="s">
        <v>23</v>
      </c>
      <c r="M204" s="9"/>
      <c r="N204" s="17"/>
    </row>
    <row r="205" ht="31" customHeight="1" spans="1:14">
      <c r="A205" s="9">
        <v>203</v>
      </c>
      <c r="B205" s="10" t="s">
        <v>250</v>
      </c>
      <c r="C205" s="10" t="s">
        <v>238</v>
      </c>
      <c r="D205" s="10">
        <v>20250153</v>
      </c>
      <c r="E205" s="10">
        <v>1</v>
      </c>
      <c r="F205" s="10">
        <v>20250115126</v>
      </c>
      <c r="G205" s="10" t="s">
        <v>254</v>
      </c>
      <c r="H205" s="11">
        <v>78.64</v>
      </c>
      <c r="I205" s="11">
        <v>81.3</v>
      </c>
      <c r="J205" s="16">
        <f t="shared" si="3"/>
        <v>79.97</v>
      </c>
      <c r="K205" s="9">
        <f>SUMPRODUCT((D:D=D205)*(J:J&gt;J205))+1</f>
        <v>1</v>
      </c>
      <c r="L205" s="9" t="s">
        <v>17</v>
      </c>
      <c r="M205" s="9"/>
      <c r="N205" s="17"/>
    </row>
    <row r="206" ht="31" customHeight="1" spans="1:14">
      <c r="A206" s="9">
        <v>204</v>
      </c>
      <c r="B206" s="10" t="s">
        <v>250</v>
      </c>
      <c r="C206" s="10" t="s">
        <v>238</v>
      </c>
      <c r="D206" s="10">
        <v>20250153</v>
      </c>
      <c r="E206" s="10">
        <v>1</v>
      </c>
      <c r="F206" s="10">
        <v>20250115124</v>
      </c>
      <c r="G206" s="10" t="s">
        <v>255</v>
      </c>
      <c r="H206" s="11">
        <v>80.13</v>
      </c>
      <c r="I206" s="11">
        <v>72.75</v>
      </c>
      <c r="J206" s="16">
        <f t="shared" si="3"/>
        <v>76.44</v>
      </c>
      <c r="K206" s="9">
        <f>SUMPRODUCT((D:D=D206)*(J:J&gt;J206))+1</f>
        <v>2</v>
      </c>
      <c r="L206" s="9" t="s">
        <v>23</v>
      </c>
      <c r="M206" s="9"/>
      <c r="N206" s="17"/>
    </row>
    <row r="207" ht="31" customHeight="1" spans="1:14">
      <c r="A207" s="9">
        <v>205</v>
      </c>
      <c r="B207" s="10" t="s">
        <v>250</v>
      </c>
      <c r="C207" s="10" t="s">
        <v>238</v>
      </c>
      <c r="D207" s="10">
        <v>20250153</v>
      </c>
      <c r="E207" s="10">
        <v>1</v>
      </c>
      <c r="F207" s="10">
        <v>20250115125</v>
      </c>
      <c r="G207" s="10" t="s">
        <v>256</v>
      </c>
      <c r="H207" s="11">
        <v>75.32</v>
      </c>
      <c r="I207" s="11">
        <v>72.3</v>
      </c>
      <c r="J207" s="16">
        <f t="shared" si="3"/>
        <v>73.81</v>
      </c>
      <c r="K207" s="9">
        <f>SUMPRODUCT((D:D=D207)*(J:J&gt;J207))+1</f>
        <v>3</v>
      </c>
      <c r="L207" s="9" t="s">
        <v>23</v>
      </c>
      <c r="M207" s="9"/>
      <c r="N207" s="17"/>
    </row>
    <row r="208" ht="31" customHeight="1" spans="1:14">
      <c r="A208" s="9">
        <v>206</v>
      </c>
      <c r="B208" s="10" t="s">
        <v>257</v>
      </c>
      <c r="C208" s="10" t="s">
        <v>171</v>
      </c>
      <c r="D208" s="10">
        <v>20250154</v>
      </c>
      <c r="E208" s="10">
        <v>1</v>
      </c>
      <c r="F208" s="10">
        <v>20250115209</v>
      </c>
      <c r="G208" s="10" t="s">
        <v>258</v>
      </c>
      <c r="H208" s="11">
        <v>87.11</v>
      </c>
      <c r="I208" s="11">
        <v>76.45</v>
      </c>
      <c r="J208" s="16">
        <f t="shared" si="3"/>
        <v>81.78</v>
      </c>
      <c r="K208" s="9">
        <f>SUMPRODUCT((D:D=D208)*(J:J&gt;J208))+1</f>
        <v>1</v>
      </c>
      <c r="L208" s="9" t="s">
        <v>17</v>
      </c>
      <c r="M208" s="9"/>
      <c r="N208" s="17"/>
    </row>
    <row r="209" ht="31" customHeight="1" spans="1:14">
      <c r="A209" s="9">
        <v>207</v>
      </c>
      <c r="B209" s="10" t="s">
        <v>257</v>
      </c>
      <c r="C209" s="10" t="s">
        <v>171</v>
      </c>
      <c r="D209" s="10">
        <v>20250154</v>
      </c>
      <c r="E209" s="10">
        <v>1</v>
      </c>
      <c r="F209" s="10">
        <v>20250115201</v>
      </c>
      <c r="G209" s="10" t="s">
        <v>259</v>
      </c>
      <c r="H209" s="11">
        <v>80.76</v>
      </c>
      <c r="I209" s="11">
        <v>82.4</v>
      </c>
      <c r="J209" s="16">
        <f t="shared" si="3"/>
        <v>81.58</v>
      </c>
      <c r="K209" s="9">
        <f>SUMPRODUCT((D:D=D209)*(J:J&gt;J209))+1</f>
        <v>2</v>
      </c>
      <c r="L209" s="9" t="s">
        <v>23</v>
      </c>
      <c r="M209" s="9"/>
      <c r="N209" s="17"/>
    </row>
    <row r="210" ht="31" customHeight="1" spans="1:14">
      <c r="A210" s="9">
        <v>208</v>
      </c>
      <c r="B210" s="10" t="s">
        <v>257</v>
      </c>
      <c r="C210" s="10" t="s">
        <v>171</v>
      </c>
      <c r="D210" s="10">
        <v>20250154</v>
      </c>
      <c r="E210" s="10">
        <v>1</v>
      </c>
      <c r="F210" s="10">
        <v>20250115204</v>
      </c>
      <c r="G210" s="10" t="s">
        <v>260</v>
      </c>
      <c r="H210" s="11">
        <v>77.6</v>
      </c>
      <c r="I210" s="11">
        <v>76.15</v>
      </c>
      <c r="J210" s="16">
        <f t="shared" si="3"/>
        <v>76.875</v>
      </c>
      <c r="K210" s="9">
        <f>SUMPRODUCT((D:D=D210)*(J:J&gt;J210))+1</f>
        <v>3</v>
      </c>
      <c r="L210" s="9" t="s">
        <v>23</v>
      </c>
      <c r="M210" s="9"/>
      <c r="N210" s="17"/>
    </row>
    <row r="211" ht="31" customHeight="1" spans="1:14">
      <c r="A211" s="9">
        <v>209</v>
      </c>
      <c r="B211" s="10" t="s">
        <v>257</v>
      </c>
      <c r="C211" s="10" t="s">
        <v>261</v>
      </c>
      <c r="D211" s="10">
        <v>20250156</v>
      </c>
      <c r="E211" s="10">
        <v>1</v>
      </c>
      <c r="F211" s="10">
        <v>20250115226</v>
      </c>
      <c r="G211" s="10" t="s">
        <v>262</v>
      </c>
      <c r="H211" s="11">
        <v>80.9</v>
      </c>
      <c r="I211" s="11">
        <v>70.45</v>
      </c>
      <c r="J211" s="16">
        <f t="shared" si="3"/>
        <v>75.675</v>
      </c>
      <c r="K211" s="9">
        <f>SUMPRODUCT((D:D=D211)*(J:J&gt;J211))+1</f>
        <v>1</v>
      </c>
      <c r="L211" s="9" t="s">
        <v>17</v>
      </c>
      <c r="M211" s="9"/>
      <c r="N211" s="17"/>
    </row>
    <row r="212" ht="31" customHeight="1" spans="1:14">
      <c r="A212" s="9">
        <v>210</v>
      </c>
      <c r="B212" s="10" t="s">
        <v>257</v>
      </c>
      <c r="C212" s="10" t="s">
        <v>261</v>
      </c>
      <c r="D212" s="10">
        <v>20250156</v>
      </c>
      <c r="E212" s="10">
        <v>1</v>
      </c>
      <c r="F212" s="10">
        <v>20250115304</v>
      </c>
      <c r="G212" s="10" t="s">
        <v>263</v>
      </c>
      <c r="H212" s="11">
        <v>79.83</v>
      </c>
      <c r="I212" s="11">
        <v>67.15</v>
      </c>
      <c r="J212" s="16">
        <f t="shared" si="3"/>
        <v>73.49</v>
      </c>
      <c r="K212" s="9">
        <f>SUMPRODUCT((D:D=D212)*(J:J&gt;J212))+1</f>
        <v>2</v>
      </c>
      <c r="L212" s="9" t="s">
        <v>23</v>
      </c>
      <c r="M212" s="9"/>
      <c r="N212" s="17"/>
    </row>
    <row r="213" ht="31" customHeight="1" spans="1:14">
      <c r="A213" s="9">
        <v>211</v>
      </c>
      <c r="B213" s="10" t="s">
        <v>257</v>
      </c>
      <c r="C213" s="10" t="s">
        <v>261</v>
      </c>
      <c r="D213" s="10">
        <v>20250156</v>
      </c>
      <c r="E213" s="10">
        <v>1</v>
      </c>
      <c r="F213" s="10">
        <v>20250115302</v>
      </c>
      <c r="G213" s="10" t="s">
        <v>264</v>
      </c>
      <c r="H213" s="11">
        <v>77.22</v>
      </c>
      <c r="I213" s="11">
        <v>62.8</v>
      </c>
      <c r="J213" s="16">
        <f t="shared" si="3"/>
        <v>70.01</v>
      </c>
      <c r="K213" s="9">
        <f>SUMPRODUCT((D:D=D213)*(J:J&gt;J213))+1</f>
        <v>3</v>
      </c>
      <c r="L213" s="9" t="s">
        <v>23</v>
      </c>
      <c r="M213" s="9"/>
      <c r="N213" s="17"/>
    </row>
    <row r="214" ht="31" customHeight="1" spans="1:14">
      <c r="A214" s="9">
        <v>212</v>
      </c>
      <c r="B214" s="10" t="s">
        <v>257</v>
      </c>
      <c r="C214" s="10" t="s">
        <v>246</v>
      </c>
      <c r="D214" s="10">
        <v>20250157</v>
      </c>
      <c r="E214" s="10">
        <v>1</v>
      </c>
      <c r="F214" s="10">
        <v>20250115312</v>
      </c>
      <c r="G214" s="10" t="s">
        <v>265</v>
      </c>
      <c r="H214" s="11">
        <v>79.79</v>
      </c>
      <c r="I214" s="11">
        <v>73.55</v>
      </c>
      <c r="J214" s="16">
        <f t="shared" si="3"/>
        <v>76.67</v>
      </c>
      <c r="K214" s="9">
        <f>SUMPRODUCT((D:D=D214)*(J:J&gt;J214))+1</f>
        <v>1</v>
      </c>
      <c r="L214" s="9" t="s">
        <v>17</v>
      </c>
      <c r="M214" s="9"/>
      <c r="N214" s="17"/>
    </row>
    <row r="215" ht="31" customHeight="1" spans="1:14">
      <c r="A215" s="9">
        <v>213</v>
      </c>
      <c r="B215" s="10" t="s">
        <v>257</v>
      </c>
      <c r="C215" s="10" t="s">
        <v>246</v>
      </c>
      <c r="D215" s="10">
        <v>20250157</v>
      </c>
      <c r="E215" s="10">
        <v>1</v>
      </c>
      <c r="F215" s="10">
        <v>20250115311</v>
      </c>
      <c r="G215" s="10" t="s">
        <v>266</v>
      </c>
      <c r="H215" s="11">
        <v>80.52</v>
      </c>
      <c r="I215" s="11"/>
      <c r="J215" s="16">
        <f t="shared" si="3"/>
        <v>40.26</v>
      </c>
      <c r="K215" s="9">
        <f>SUMPRODUCT((D:D=D215)*(J:J&gt;J215))+1</f>
        <v>2</v>
      </c>
      <c r="L215" s="9" t="s">
        <v>23</v>
      </c>
      <c r="M215" s="9" t="s">
        <v>26</v>
      </c>
      <c r="N215" s="17"/>
    </row>
    <row r="216" ht="31" customHeight="1" spans="1:14">
      <c r="A216" s="9">
        <v>214</v>
      </c>
      <c r="B216" s="10" t="s">
        <v>267</v>
      </c>
      <c r="C216" s="10" t="s">
        <v>246</v>
      </c>
      <c r="D216" s="10">
        <v>20250158</v>
      </c>
      <c r="E216" s="10">
        <v>1</v>
      </c>
      <c r="F216" s="10">
        <v>20250115319</v>
      </c>
      <c r="G216" s="10" t="s">
        <v>268</v>
      </c>
      <c r="H216" s="11">
        <v>83.81</v>
      </c>
      <c r="I216" s="11">
        <v>74.9</v>
      </c>
      <c r="J216" s="16">
        <f t="shared" si="3"/>
        <v>79.355</v>
      </c>
      <c r="K216" s="9">
        <f>SUMPRODUCT((D:D=D216)*(J:J&gt;J216))+1</f>
        <v>1</v>
      </c>
      <c r="L216" s="9" t="s">
        <v>17</v>
      </c>
      <c r="M216" s="9"/>
      <c r="N216" s="17"/>
    </row>
    <row r="217" ht="31" customHeight="1" spans="1:14">
      <c r="A217" s="9">
        <v>215</v>
      </c>
      <c r="B217" s="10" t="s">
        <v>267</v>
      </c>
      <c r="C217" s="10" t="s">
        <v>246</v>
      </c>
      <c r="D217" s="10">
        <v>20250158</v>
      </c>
      <c r="E217" s="10">
        <v>1</v>
      </c>
      <c r="F217" s="10">
        <v>20250115316</v>
      </c>
      <c r="G217" s="10" t="s">
        <v>269</v>
      </c>
      <c r="H217" s="11">
        <v>67.14</v>
      </c>
      <c r="I217" s="11">
        <v>76.6</v>
      </c>
      <c r="J217" s="16">
        <f t="shared" si="3"/>
        <v>71.87</v>
      </c>
      <c r="K217" s="9">
        <f>SUMPRODUCT((D:D=D217)*(J:J&gt;J217))+1</f>
        <v>2</v>
      </c>
      <c r="L217" s="9" t="s">
        <v>23</v>
      </c>
      <c r="M217" s="9"/>
      <c r="N217" s="17"/>
    </row>
    <row r="218" ht="31" customHeight="1" spans="1:14">
      <c r="A218" s="9">
        <v>216</v>
      </c>
      <c r="B218" s="10" t="s">
        <v>267</v>
      </c>
      <c r="C218" s="10" t="s">
        <v>246</v>
      </c>
      <c r="D218" s="10">
        <v>20250158</v>
      </c>
      <c r="E218" s="10">
        <v>1</v>
      </c>
      <c r="F218" s="10">
        <v>20250115318</v>
      </c>
      <c r="G218" s="10" t="s">
        <v>270</v>
      </c>
      <c r="H218" s="11">
        <v>64.84</v>
      </c>
      <c r="I218" s="11">
        <v>68.6</v>
      </c>
      <c r="J218" s="16">
        <f t="shared" si="3"/>
        <v>66.72</v>
      </c>
      <c r="K218" s="9">
        <f>SUMPRODUCT((D:D=D218)*(J:J&gt;J218))+1</f>
        <v>3</v>
      </c>
      <c r="L218" s="9" t="s">
        <v>23</v>
      </c>
      <c r="M218" s="9"/>
      <c r="N218" s="17"/>
    </row>
    <row r="219" ht="31" customHeight="1" spans="1:14">
      <c r="A219" s="9">
        <v>217</v>
      </c>
      <c r="B219" s="10" t="s">
        <v>267</v>
      </c>
      <c r="C219" s="10" t="s">
        <v>261</v>
      </c>
      <c r="D219" s="10">
        <v>20250159</v>
      </c>
      <c r="E219" s="10">
        <v>1</v>
      </c>
      <c r="F219" s="10">
        <v>20250115320</v>
      </c>
      <c r="G219" s="10" t="s">
        <v>271</v>
      </c>
      <c r="H219" s="11">
        <v>91.77</v>
      </c>
      <c r="I219" s="11"/>
      <c r="J219" s="16">
        <f t="shared" si="3"/>
        <v>45.885</v>
      </c>
      <c r="K219" s="9">
        <f>SUMPRODUCT((D:D=D219)*(J:J&gt;J219))+1</f>
        <v>1</v>
      </c>
      <c r="L219" s="9" t="s">
        <v>23</v>
      </c>
      <c r="M219" s="9" t="s">
        <v>26</v>
      </c>
      <c r="N219" s="17"/>
    </row>
    <row r="220" ht="31" customHeight="1" spans="1:14">
      <c r="A220" s="9">
        <v>218</v>
      </c>
      <c r="B220" s="10" t="s">
        <v>267</v>
      </c>
      <c r="C220" s="10" t="s">
        <v>171</v>
      </c>
      <c r="D220" s="10">
        <v>20250160</v>
      </c>
      <c r="E220" s="10">
        <v>1</v>
      </c>
      <c r="F220" s="10">
        <v>20250115408</v>
      </c>
      <c r="G220" s="10" t="s">
        <v>272</v>
      </c>
      <c r="H220" s="11">
        <v>80.52</v>
      </c>
      <c r="I220" s="11">
        <v>70.6</v>
      </c>
      <c r="J220" s="16">
        <f t="shared" si="3"/>
        <v>75.56</v>
      </c>
      <c r="K220" s="9">
        <f>SUMPRODUCT((D:D=D220)*(J:J&gt;J220))+1</f>
        <v>1</v>
      </c>
      <c r="L220" s="9" t="s">
        <v>17</v>
      </c>
      <c r="M220" s="9"/>
      <c r="N220" s="17"/>
    </row>
    <row r="221" ht="31" customHeight="1" spans="1:14">
      <c r="A221" s="9">
        <v>219</v>
      </c>
      <c r="B221" s="10" t="s">
        <v>267</v>
      </c>
      <c r="C221" s="10" t="s">
        <v>171</v>
      </c>
      <c r="D221" s="10">
        <v>20250160</v>
      </c>
      <c r="E221" s="10">
        <v>1</v>
      </c>
      <c r="F221" s="10">
        <v>20250115327</v>
      </c>
      <c r="G221" s="10" t="s">
        <v>273</v>
      </c>
      <c r="H221" s="11">
        <v>80.54</v>
      </c>
      <c r="I221" s="11"/>
      <c r="J221" s="16">
        <f t="shared" si="3"/>
        <v>40.27</v>
      </c>
      <c r="K221" s="9">
        <f>SUMPRODUCT((D:D=D221)*(J:J&gt;J221))+1</f>
        <v>2</v>
      </c>
      <c r="L221" s="9" t="s">
        <v>23</v>
      </c>
      <c r="M221" s="9" t="s">
        <v>26</v>
      </c>
      <c r="N221" s="17"/>
    </row>
    <row r="222" ht="31" customHeight="1" spans="1:14">
      <c r="A222" s="9">
        <v>220</v>
      </c>
      <c r="B222" s="10" t="s">
        <v>267</v>
      </c>
      <c r="C222" s="10" t="s">
        <v>171</v>
      </c>
      <c r="D222" s="10">
        <v>20250160</v>
      </c>
      <c r="E222" s="10">
        <v>1</v>
      </c>
      <c r="F222" s="10">
        <v>20250115405</v>
      </c>
      <c r="G222" s="10" t="s">
        <v>274</v>
      </c>
      <c r="H222" s="11">
        <v>80.48</v>
      </c>
      <c r="I222" s="11"/>
      <c r="J222" s="16">
        <f t="shared" si="3"/>
        <v>40.24</v>
      </c>
      <c r="K222" s="9">
        <f>SUMPRODUCT((D:D=D222)*(J:J&gt;J222))+1</f>
        <v>3</v>
      </c>
      <c r="L222" s="9" t="s">
        <v>23</v>
      </c>
      <c r="M222" s="9" t="s">
        <v>26</v>
      </c>
      <c r="N222" s="17"/>
    </row>
    <row r="223" ht="31" customHeight="1" spans="1:14">
      <c r="A223" s="9">
        <v>221</v>
      </c>
      <c r="B223" s="10" t="s">
        <v>267</v>
      </c>
      <c r="C223" s="10" t="s">
        <v>275</v>
      </c>
      <c r="D223" s="10">
        <v>20250161</v>
      </c>
      <c r="E223" s="10">
        <v>1</v>
      </c>
      <c r="F223" s="10">
        <v>20250115411</v>
      </c>
      <c r="G223" s="10" t="s">
        <v>276</v>
      </c>
      <c r="H223" s="11">
        <v>71.31</v>
      </c>
      <c r="I223" s="11">
        <v>79.35</v>
      </c>
      <c r="J223" s="16">
        <f t="shared" si="3"/>
        <v>75.33</v>
      </c>
      <c r="K223" s="9">
        <f>SUMPRODUCT((D:D=D223)*(J:J&gt;J223))+1</f>
        <v>1</v>
      </c>
      <c r="L223" s="9" t="s">
        <v>17</v>
      </c>
      <c r="M223" s="9"/>
      <c r="N223" s="17"/>
    </row>
    <row r="224" ht="31" customHeight="1" spans="1:14">
      <c r="A224" s="9">
        <v>222</v>
      </c>
      <c r="B224" s="10" t="s">
        <v>267</v>
      </c>
      <c r="C224" s="10" t="s">
        <v>275</v>
      </c>
      <c r="D224" s="10">
        <v>20250161</v>
      </c>
      <c r="E224" s="10">
        <v>1</v>
      </c>
      <c r="F224" s="10">
        <v>20250115414</v>
      </c>
      <c r="G224" s="10" t="s">
        <v>277</v>
      </c>
      <c r="H224" s="11">
        <v>74.98</v>
      </c>
      <c r="I224" s="11">
        <v>74.65</v>
      </c>
      <c r="J224" s="16">
        <f t="shared" si="3"/>
        <v>74.815</v>
      </c>
      <c r="K224" s="9">
        <f>SUMPRODUCT((D:D=D224)*(J:J&gt;J224))+1</f>
        <v>2</v>
      </c>
      <c r="L224" s="9" t="s">
        <v>23</v>
      </c>
      <c r="M224" s="9"/>
      <c r="N224" s="17"/>
    </row>
    <row r="225" ht="31" customHeight="1" spans="1:14">
      <c r="A225" s="9">
        <v>223</v>
      </c>
      <c r="B225" s="10" t="s">
        <v>267</v>
      </c>
      <c r="C225" s="10" t="s">
        <v>275</v>
      </c>
      <c r="D225" s="10">
        <v>20250161</v>
      </c>
      <c r="E225" s="10">
        <v>1</v>
      </c>
      <c r="F225" s="10">
        <v>20250115413</v>
      </c>
      <c r="G225" s="10" t="s">
        <v>278</v>
      </c>
      <c r="H225" s="11">
        <v>74.48</v>
      </c>
      <c r="I225" s="11">
        <v>71.7</v>
      </c>
      <c r="J225" s="16">
        <f t="shared" si="3"/>
        <v>73.09</v>
      </c>
      <c r="K225" s="9">
        <f>SUMPRODUCT((D:D=D225)*(J:J&gt;J225))+1</f>
        <v>3</v>
      </c>
      <c r="L225" s="9" t="s">
        <v>23</v>
      </c>
      <c r="M225" s="9"/>
      <c r="N225" s="17"/>
    </row>
    <row r="226" ht="31" customHeight="1" spans="1:14">
      <c r="A226" s="9">
        <v>224</v>
      </c>
      <c r="B226" s="10" t="s">
        <v>267</v>
      </c>
      <c r="C226" s="10" t="s">
        <v>186</v>
      </c>
      <c r="D226" s="10">
        <v>20250162</v>
      </c>
      <c r="E226" s="10">
        <v>1</v>
      </c>
      <c r="F226" s="10">
        <v>20250115514</v>
      </c>
      <c r="G226" s="10" t="s">
        <v>279</v>
      </c>
      <c r="H226" s="11">
        <v>82.92</v>
      </c>
      <c r="I226" s="11">
        <v>74.95</v>
      </c>
      <c r="J226" s="16">
        <f t="shared" si="3"/>
        <v>78.935</v>
      </c>
      <c r="K226" s="9">
        <f>SUMPRODUCT((D:D=D226)*(J:J&gt;J226))+1</f>
        <v>1</v>
      </c>
      <c r="L226" s="9" t="s">
        <v>17</v>
      </c>
      <c r="M226" s="9"/>
      <c r="N226" s="17"/>
    </row>
    <row r="227" ht="31" customHeight="1" spans="1:14">
      <c r="A227" s="9">
        <v>225</v>
      </c>
      <c r="B227" s="10" t="s">
        <v>267</v>
      </c>
      <c r="C227" s="10" t="s">
        <v>186</v>
      </c>
      <c r="D227" s="10">
        <v>20250162</v>
      </c>
      <c r="E227" s="10">
        <v>1</v>
      </c>
      <c r="F227" s="10">
        <v>20250115530</v>
      </c>
      <c r="G227" s="10" t="s">
        <v>280</v>
      </c>
      <c r="H227" s="11">
        <v>84.03</v>
      </c>
      <c r="I227" s="11">
        <v>63.2</v>
      </c>
      <c r="J227" s="16">
        <f t="shared" si="3"/>
        <v>73.615</v>
      </c>
      <c r="K227" s="9">
        <f>SUMPRODUCT((D:D=D227)*(J:J&gt;J227))+1</f>
        <v>2</v>
      </c>
      <c r="L227" s="9" t="s">
        <v>23</v>
      </c>
      <c r="M227" s="9"/>
      <c r="N227" s="17"/>
    </row>
    <row r="228" ht="31" customHeight="1" spans="1:14">
      <c r="A228" s="9">
        <v>226</v>
      </c>
      <c r="B228" s="10" t="s">
        <v>267</v>
      </c>
      <c r="C228" s="10" t="s">
        <v>186</v>
      </c>
      <c r="D228" s="10">
        <v>20250162</v>
      </c>
      <c r="E228" s="10">
        <v>1</v>
      </c>
      <c r="F228" s="10">
        <v>20250115612</v>
      </c>
      <c r="G228" s="10" t="s">
        <v>281</v>
      </c>
      <c r="H228" s="11">
        <v>82.88</v>
      </c>
      <c r="I228" s="11"/>
      <c r="J228" s="16">
        <f t="shared" si="3"/>
        <v>41.44</v>
      </c>
      <c r="K228" s="9">
        <f>SUMPRODUCT((D:D=D228)*(J:J&gt;J228))+1</f>
        <v>3</v>
      </c>
      <c r="L228" s="9" t="s">
        <v>23</v>
      </c>
      <c r="M228" s="9" t="s">
        <v>26</v>
      </c>
      <c r="N228" s="17"/>
    </row>
    <row r="229" ht="31" customHeight="1" spans="1:14">
      <c r="A229" s="9">
        <v>227</v>
      </c>
      <c r="B229" s="10" t="s">
        <v>282</v>
      </c>
      <c r="C229" s="10" t="s">
        <v>186</v>
      </c>
      <c r="D229" s="10">
        <v>20250163</v>
      </c>
      <c r="E229" s="10">
        <v>1</v>
      </c>
      <c r="F229" s="10">
        <v>20250115829</v>
      </c>
      <c r="G229" s="10" t="s">
        <v>283</v>
      </c>
      <c r="H229" s="11">
        <v>78.95</v>
      </c>
      <c r="I229" s="11">
        <v>77.65</v>
      </c>
      <c r="J229" s="16">
        <f t="shared" si="3"/>
        <v>78.3</v>
      </c>
      <c r="K229" s="9">
        <f>SUMPRODUCT((D:D=D229)*(J:J&gt;J229))+1</f>
        <v>1</v>
      </c>
      <c r="L229" s="9" t="s">
        <v>17</v>
      </c>
      <c r="M229" s="9"/>
      <c r="N229" s="17"/>
    </row>
    <row r="230" ht="31" customHeight="1" spans="1:14">
      <c r="A230" s="9">
        <v>228</v>
      </c>
      <c r="B230" s="10" t="s">
        <v>282</v>
      </c>
      <c r="C230" s="10" t="s">
        <v>186</v>
      </c>
      <c r="D230" s="10">
        <v>20250163</v>
      </c>
      <c r="E230" s="10">
        <v>1</v>
      </c>
      <c r="F230" s="10">
        <v>20250115907</v>
      </c>
      <c r="G230" s="10" t="s">
        <v>284</v>
      </c>
      <c r="H230" s="11">
        <v>82.76</v>
      </c>
      <c r="I230" s="11">
        <v>73.1</v>
      </c>
      <c r="J230" s="16">
        <f t="shared" si="3"/>
        <v>77.93</v>
      </c>
      <c r="K230" s="9">
        <f>SUMPRODUCT((D:D=D230)*(J:J&gt;J230))+1</f>
        <v>2</v>
      </c>
      <c r="L230" s="9" t="s">
        <v>23</v>
      </c>
      <c r="M230" s="9"/>
      <c r="N230" s="17"/>
    </row>
    <row r="231" ht="31" customHeight="1" spans="1:14">
      <c r="A231" s="9">
        <v>229</v>
      </c>
      <c r="B231" s="10" t="s">
        <v>282</v>
      </c>
      <c r="C231" s="10" t="s">
        <v>186</v>
      </c>
      <c r="D231" s="10">
        <v>20250163</v>
      </c>
      <c r="E231" s="10">
        <v>1</v>
      </c>
      <c r="F231" s="10">
        <v>20250116019</v>
      </c>
      <c r="G231" s="10" t="s">
        <v>285</v>
      </c>
      <c r="H231" s="11">
        <v>83.01</v>
      </c>
      <c r="I231" s="11"/>
      <c r="J231" s="16">
        <f t="shared" si="3"/>
        <v>41.505</v>
      </c>
      <c r="K231" s="9">
        <f>SUMPRODUCT((D:D=D231)*(J:J&gt;J231))+1</f>
        <v>3</v>
      </c>
      <c r="L231" s="9" t="s">
        <v>23</v>
      </c>
      <c r="M231" s="9" t="s">
        <v>26</v>
      </c>
      <c r="N231" s="17"/>
    </row>
    <row r="232" ht="31" customHeight="1" spans="1:14">
      <c r="A232" s="9">
        <v>230</v>
      </c>
      <c r="B232" s="10" t="s">
        <v>282</v>
      </c>
      <c r="C232" s="10" t="s">
        <v>174</v>
      </c>
      <c r="D232" s="10">
        <v>20250164</v>
      </c>
      <c r="E232" s="10">
        <v>1</v>
      </c>
      <c r="F232" s="10">
        <v>20250116123</v>
      </c>
      <c r="G232" s="10" t="s">
        <v>286</v>
      </c>
      <c r="H232" s="11">
        <v>81.25</v>
      </c>
      <c r="I232" s="11">
        <v>75.1</v>
      </c>
      <c r="J232" s="16">
        <f t="shared" si="3"/>
        <v>78.175</v>
      </c>
      <c r="K232" s="9">
        <f>SUMPRODUCT((D:D=D232)*(J:J&gt;J232))+1</f>
        <v>1</v>
      </c>
      <c r="L232" s="9" t="s">
        <v>17</v>
      </c>
      <c r="M232" s="9"/>
      <c r="N232" s="17"/>
    </row>
    <row r="233" ht="31" customHeight="1" spans="1:14">
      <c r="A233" s="9">
        <v>231</v>
      </c>
      <c r="B233" s="10" t="s">
        <v>282</v>
      </c>
      <c r="C233" s="10" t="s">
        <v>174</v>
      </c>
      <c r="D233" s="10">
        <v>20250164</v>
      </c>
      <c r="E233" s="10">
        <v>1</v>
      </c>
      <c r="F233" s="10">
        <v>20250116124</v>
      </c>
      <c r="G233" s="10" t="s">
        <v>287</v>
      </c>
      <c r="H233" s="11">
        <v>80</v>
      </c>
      <c r="I233" s="11">
        <v>69.75</v>
      </c>
      <c r="J233" s="16">
        <f t="shared" si="3"/>
        <v>74.875</v>
      </c>
      <c r="K233" s="9">
        <f>SUMPRODUCT((D:D=D233)*(J:J&gt;J233))+1</f>
        <v>2</v>
      </c>
      <c r="L233" s="9" t="s">
        <v>23</v>
      </c>
      <c r="M233" s="9"/>
      <c r="N233" s="17"/>
    </row>
    <row r="234" ht="31" customHeight="1" spans="1:14">
      <c r="A234" s="9">
        <v>232</v>
      </c>
      <c r="B234" s="10" t="s">
        <v>282</v>
      </c>
      <c r="C234" s="10" t="s">
        <v>174</v>
      </c>
      <c r="D234" s="10">
        <v>20250164</v>
      </c>
      <c r="E234" s="10">
        <v>1</v>
      </c>
      <c r="F234" s="10">
        <v>20250116129</v>
      </c>
      <c r="G234" s="10" t="s">
        <v>288</v>
      </c>
      <c r="H234" s="11">
        <v>80.31</v>
      </c>
      <c r="I234" s="11">
        <v>63.8</v>
      </c>
      <c r="J234" s="16">
        <f t="shared" si="3"/>
        <v>72.055</v>
      </c>
      <c r="K234" s="9">
        <f>SUMPRODUCT((D:D=D234)*(J:J&gt;J234))+1</f>
        <v>3</v>
      </c>
      <c r="L234" s="9" t="s">
        <v>23</v>
      </c>
      <c r="M234" s="9"/>
      <c r="N234" s="17"/>
    </row>
    <row r="235" ht="31" customHeight="1" spans="1:14">
      <c r="A235" s="9">
        <v>233</v>
      </c>
      <c r="B235" s="10" t="s">
        <v>282</v>
      </c>
      <c r="C235" s="10" t="s">
        <v>217</v>
      </c>
      <c r="D235" s="10">
        <v>20250165</v>
      </c>
      <c r="E235" s="10">
        <v>1</v>
      </c>
      <c r="F235" s="10">
        <v>20250116207</v>
      </c>
      <c r="G235" s="10" t="s">
        <v>289</v>
      </c>
      <c r="H235" s="11">
        <v>77.52</v>
      </c>
      <c r="I235" s="11"/>
      <c r="J235" s="16">
        <f t="shared" si="3"/>
        <v>38.76</v>
      </c>
      <c r="K235" s="9">
        <f>SUMPRODUCT((D:D=D235)*(J:J&gt;J235))+1</f>
        <v>1</v>
      </c>
      <c r="L235" s="9" t="s">
        <v>23</v>
      </c>
      <c r="M235" s="9" t="s">
        <v>26</v>
      </c>
      <c r="N235" s="17"/>
    </row>
    <row r="236" ht="31" customHeight="1" spans="1:14">
      <c r="A236" s="9">
        <v>234</v>
      </c>
      <c r="B236" s="10" t="s">
        <v>282</v>
      </c>
      <c r="C236" s="10" t="s">
        <v>275</v>
      </c>
      <c r="D236" s="10">
        <v>20250166</v>
      </c>
      <c r="E236" s="10">
        <v>1</v>
      </c>
      <c r="F236" s="10">
        <v>20250116211</v>
      </c>
      <c r="G236" s="10" t="s">
        <v>290</v>
      </c>
      <c r="H236" s="11">
        <v>86.72</v>
      </c>
      <c r="I236" s="11">
        <v>67.45</v>
      </c>
      <c r="J236" s="16">
        <f t="shared" si="3"/>
        <v>77.085</v>
      </c>
      <c r="K236" s="9">
        <f>SUMPRODUCT((D:D=D236)*(J:J&gt;J236))+1</f>
        <v>1</v>
      </c>
      <c r="L236" s="9" t="s">
        <v>17</v>
      </c>
      <c r="M236" s="9"/>
      <c r="N236" s="17"/>
    </row>
    <row r="237" ht="31" customHeight="1" spans="1:14">
      <c r="A237" s="9">
        <v>235</v>
      </c>
      <c r="B237" s="10" t="s">
        <v>282</v>
      </c>
      <c r="C237" s="10" t="s">
        <v>275</v>
      </c>
      <c r="D237" s="10">
        <v>20250166</v>
      </c>
      <c r="E237" s="10">
        <v>1</v>
      </c>
      <c r="F237" s="10">
        <v>20250116223</v>
      </c>
      <c r="G237" s="10" t="s">
        <v>291</v>
      </c>
      <c r="H237" s="11">
        <v>73.25</v>
      </c>
      <c r="I237" s="11">
        <v>73.55</v>
      </c>
      <c r="J237" s="16">
        <f t="shared" si="3"/>
        <v>73.4</v>
      </c>
      <c r="K237" s="9">
        <f>SUMPRODUCT((D:D=D237)*(J:J&gt;J237))+1</f>
        <v>2</v>
      </c>
      <c r="L237" s="9" t="s">
        <v>23</v>
      </c>
      <c r="M237" s="9"/>
      <c r="N237" s="17"/>
    </row>
    <row r="238" ht="31" customHeight="1" spans="1:14">
      <c r="A238" s="9">
        <v>236</v>
      </c>
      <c r="B238" s="10" t="s">
        <v>282</v>
      </c>
      <c r="C238" s="10" t="s">
        <v>275</v>
      </c>
      <c r="D238" s="10">
        <v>20250166</v>
      </c>
      <c r="E238" s="10">
        <v>1</v>
      </c>
      <c r="F238" s="10">
        <v>20250116219</v>
      </c>
      <c r="G238" s="10" t="s">
        <v>292</v>
      </c>
      <c r="H238" s="11">
        <v>73.66</v>
      </c>
      <c r="I238" s="11">
        <v>68.7</v>
      </c>
      <c r="J238" s="16">
        <f t="shared" si="3"/>
        <v>71.18</v>
      </c>
      <c r="K238" s="9">
        <f>SUMPRODUCT((D:D=D238)*(J:J&gt;J238))+1</f>
        <v>3</v>
      </c>
      <c r="L238" s="9" t="s">
        <v>23</v>
      </c>
      <c r="M238" s="9"/>
      <c r="N238" s="17"/>
    </row>
    <row r="239" ht="31" customHeight="1" spans="1:14">
      <c r="A239" s="9">
        <v>237</v>
      </c>
      <c r="B239" s="10" t="s">
        <v>293</v>
      </c>
      <c r="C239" s="10" t="s">
        <v>275</v>
      </c>
      <c r="D239" s="10">
        <v>20250167</v>
      </c>
      <c r="E239" s="10">
        <v>1</v>
      </c>
      <c r="F239" s="10">
        <v>20250116308</v>
      </c>
      <c r="G239" s="10" t="s">
        <v>294</v>
      </c>
      <c r="H239" s="11">
        <v>85.96</v>
      </c>
      <c r="I239" s="11">
        <v>79.3</v>
      </c>
      <c r="J239" s="16">
        <f t="shared" si="3"/>
        <v>82.63</v>
      </c>
      <c r="K239" s="9">
        <f>SUMPRODUCT((D:D=D239)*(J:J&gt;J239))+1</f>
        <v>1</v>
      </c>
      <c r="L239" s="9" t="s">
        <v>17</v>
      </c>
      <c r="M239" s="9"/>
      <c r="N239" s="17"/>
    </row>
    <row r="240" ht="31" customHeight="1" spans="1:14">
      <c r="A240" s="9">
        <v>238</v>
      </c>
      <c r="B240" s="10" t="s">
        <v>293</v>
      </c>
      <c r="C240" s="10" t="s">
        <v>275</v>
      </c>
      <c r="D240" s="10">
        <v>20250167</v>
      </c>
      <c r="E240" s="10">
        <v>1</v>
      </c>
      <c r="F240" s="10">
        <v>20250116318</v>
      </c>
      <c r="G240" s="10" t="s">
        <v>295</v>
      </c>
      <c r="H240" s="11">
        <v>85.08</v>
      </c>
      <c r="I240" s="11">
        <v>79.25</v>
      </c>
      <c r="J240" s="16">
        <f t="shared" si="3"/>
        <v>82.165</v>
      </c>
      <c r="K240" s="9">
        <f>SUMPRODUCT((D:D=D240)*(J:J&gt;J240))+1</f>
        <v>2</v>
      </c>
      <c r="L240" s="9" t="s">
        <v>23</v>
      </c>
      <c r="M240" s="9"/>
      <c r="N240" s="17"/>
    </row>
    <row r="241" ht="31" customHeight="1" spans="1:14">
      <c r="A241" s="9">
        <v>239</v>
      </c>
      <c r="B241" s="10" t="s">
        <v>293</v>
      </c>
      <c r="C241" s="10" t="s">
        <v>275</v>
      </c>
      <c r="D241" s="10">
        <v>20250167</v>
      </c>
      <c r="E241" s="10">
        <v>1</v>
      </c>
      <c r="F241" s="10">
        <v>20250116319</v>
      </c>
      <c r="G241" s="10" t="s">
        <v>296</v>
      </c>
      <c r="H241" s="11">
        <v>85.66</v>
      </c>
      <c r="I241" s="11"/>
      <c r="J241" s="16">
        <f t="shared" si="3"/>
        <v>42.83</v>
      </c>
      <c r="K241" s="9">
        <f>SUMPRODUCT((D:D=D241)*(J:J&gt;J241))+1</f>
        <v>3</v>
      </c>
      <c r="L241" s="9" t="s">
        <v>23</v>
      </c>
      <c r="M241" s="9" t="s">
        <v>26</v>
      </c>
      <c r="N241" s="17"/>
    </row>
    <row r="242" ht="31" customHeight="1" spans="1:14">
      <c r="A242" s="9">
        <v>240</v>
      </c>
      <c r="B242" s="10" t="s">
        <v>297</v>
      </c>
      <c r="C242" s="10" t="s">
        <v>246</v>
      </c>
      <c r="D242" s="10">
        <v>20250169</v>
      </c>
      <c r="E242" s="10">
        <v>1</v>
      </c>
      <c r="F242" s="10">
        <v>20250116412</v>
      </c>
      <c r="G242" s="10" t="s">
        <v>298</v>
      </c>
      <c r="H242" s="11">
        <v>77.52</v>
      </c>
      <c r="I242" s="11">
        <v>77.2</v>
      </c>
      <c r="J242" s="16">
        <f t="shared" si="3"/>
        <v>77.36</v>
      </c>
      <c r="K242" s="9">
        <f>SUMPRODUCT((D:D=D242)*(J:J&gt;J242))+1</f>
        <v>1</v>
      </c>
      <c r="L242" s="9" t="s">
        <v>17</v>
      </c>
      <c r="M242" s="9"/>
      <c r="N242" s="17"/>
    </row>
    <row r="243" ht="31" customHeight="1" spans="1:14">
      <c r="A243" s="9">
        <v>241</v>
      </c>
      <c r="B243" s="10" t="s">
        <v>297</v>
      </c>
      <c r="C243" s="10" t="s">
        <v>246</v>
      </c>
      <c r="D243" s="10">
        <v>20250169</v>
      </c>
      <c r="E243" s="10">
        <v>1</v>
      </c>
      <c r="F243" s="10">
        <v>20250116408</v>
      </c>
      <c r="G243" s="10" t="s">
        <v>299</v>
      </c>
      <c r="H243" s="11">
        <v>73.07</v>
      </c>
      <c r="I243" s="11">
        <v>75.35</v>
      </c>
      <c r="J243" s="16">
        <f t="shared" si="3"/>
        <v>74.21</v>
      </c>
      <c r="K243" s="9">
        <f>SUMPRODUCT((D:D=D243)*(J:J&gt;J243))+1</f>
        <v>2</v>
      </c>
      <c r="L243" s="9" t="s">
        <v>23</v>
      </c>
      <c r="M243" s="9"/>
      <c r="N243" s="17"/>
    </row>
    <row r="244" ht="31" customHeight="1" spans="1:14">
      <c r="A244" s="9">
        <v>242</v>
      </c>
      <c r="B244" s="10" t="s">
        <v>297</v>
      </c>
      <c r="C244" s="10" t="s">
        <v>246</v>
      </c>
      <c r="D244" s="10">
        <v>20250169</v>
      </c>
      <c r="E244" s="10">
        <v>1</v>
      </c>
      <c r="F244" s="10">
        <v>20250116411</v>
      </c>
      <c r="G244" s="10" t="s">
        <v>300</v>
      </c>
      <c r="H244" s="11">
        <v>73.47</v>
      </c>
      <c r="I244" s="11">
        <v>73.95</v>
      </c>
      <c r="J244" s="16">
        <f t="shared" si="3"/>
        <v>73.71</v>
      </c>
      <c r="K244" s="9">
        <f>SUMPRODUCT((D:D=D244)*(J:J&gt;J244))+1</f>
        <v>3</v>
      </c>
      <c r="L244" s="9" t="s">
        <v>23</v>
      </c>
      <c r="M244" s="9"/>
      <c r="N244" s="17"/>
    </row>
    <row r="245" ht="31" customHeight="1" spans="1:14">
      <c r="A245" s="9">
        <v>243</v>
      </c>
      <c r="B245" s="10" t="s">
        <v>297</v>
      </c>
      <c r="C245" s="10" t="s">
        <v>217</v>
      </c>
      <c r="D245" s="10">
        <v>20250170</v>
      </c>
      <c r="E245" s="10">
        <v>1</v>
      </c>
      <c r="F245" s="10">
        <v>20250116418</v>
      </c>
      <c r="G245" s="10" t="s">
        <v>301</v>
      </c>
      <c r="H245" s="11">
        <v>63.56</v>
      </c>
      <c r="I245" s="11">
        <v>68.05</v>
      </c>
      <c r="J245" s="16">
        <f t="shared" si="3"/>
        <v>65.805</v>
      </c>
      <c r="K245" s="9">
        <f>SUMPRODUCT((D:D=D245)*(J:J&gt;J245))+1</f>
        <v>1</v>
      </c>
      <c r="L245" s="9" t="s">
        <v>17</v>
      </c>
      <c r="M245" s="9"/>
      <c r="N245" s="17"/>
    </row>
    <row r="246" ht="31" customHeight="1" spans="1:14">
      <c r="A246" s="9">
        <v>244</v>
      </c>
      <c r="B246" s="10" t="s">
        <v>297</v>
      </c>
      <c r="C246" s="10" t="s">
        <v>198</v>
      </c>
      <c r="D246" s="10">
        <v>20250171</v>
      </c>
      <c r="E246" s="10">
        <v>1</v>
      </c>
      <c r="F246" s="10">
        <v>20250116426</v>
      </c>
      <c r="G246" s="10" t="s">
        <v>302</v>
      </c>
      <c r="H246" s="11">
        <v>78.05</v>
      </c>
      <c r="I246" s="11">
        <v>77.6</v>
      </c>
      <c r="J246" s="16">
        <f t="shared" si="3"/>
        <v>77.825</v>
      </c>
      <c r="K246" s="9">
        <f>SUMPRODUCT((D:D=D246)*(J:J&gt;J246))+1</f>
        <v>1</v>
      </c>
      <c r="L246" s="9" t="s">
        <v>17</v>
      </c>
      <c r="M246" s="9"/>
      <c r="N246" s="17"/>
    </row>
    <row r="247" ht="31" customHeight="1" spans="1:14">
      <c r="A247" s="9">
        <v>245</v>
      </c>
      <c r="B247" s="10" t="s">
        <v>297</v>
      </c>
      <c r="C247" s="10" t="s">
        <v>198</v>
      </c>
      <c r="D247" s="10">
        <v>20250171</v>
      </c>
      <c r="E247" s="10">
        <v>1</v>
      </c>
      <c r="F247" s="10">
        <v>20250116424</v>
      </c>
      <c r="G247" s="10" t="s">
        <v>303</v>
      </c>
      <c r="H247" s="11">
        <v>74.7</v>
      </c>
      <c r="I247" s="11"/>
      <c r="J247" s="16">
        <f t="shared" si="3"/>
        <v>37.35</v>
      </c>
      <c r="K247" s="9">
        <f>SUMPRODUCT((D:D=D247)*(J:J&gt;J247))+1</f>
        <v>2</v>
      </c>
      <c r="L247" s="9" t="s">
        <v>23</v>
      </c>
      <c r="M247" s="9" t="s">
        <v>26</v>
      </c>
      <c r="N247" s="17"/>
    </row>
    <row r="248" ht="31" customHeight="1" spans="1:14">
      <c r="A248" s="9">
        <v>246</v>
      </c>
      <c r="B248" s="10" t="s">
        <v>297</v>
      </c>
      <c r="C248" s="10" t="s">
        <v>198</v>
      </c>
      <c r="D248" s="10">
        <v>20250171</v>
      </c>
      <c r="E248" s="10">
        <v>1</v>
      </c>
      <c r="F248" s="10">
        <v>20250116425</v>
      </c>
      <c r="G248" s="10" t="s">
        <v>304</v>
      </c>
      <c r="H248" s="11">
        <v>73.09</v>
      </c>
      <c r="I248" s="11"/>
      <c r="J248" s="16">
        <f t="shared" si="3"/>
        <v>36.545</v>
      </c>
      <c r="K248" s="9">
        <f>SUMPRODUCT((D:D=D248)*(J:J&gt;J248))+1</f>
        <v>3</v>
      </c>
      <c r="L248" s="9" t="s">
        <v>23</v>
      </c>
      <c r="M248" s="9" t="s">
        <v>26</v>
      </c>
      <c r="N248" s="17"/>
    </row>
    <row r="249" ht="31" customHeight="1" spans="1:14">
      <c r="A249" s="9">
        <v>247</v>
      </c>
      <c r="B249" s="10" t="s">
        <v>305</v>
      </c>
      <c r="C249" s="10" t="s">
        <v>174</v>
      </c>
      <c r="D249" s="10">
        <v>20250173</v>
      </c>
      <c r="E249" s="10">
        <v>1</v>
      </c>
      <c r="F249" s="10">
        <v>20250116520</v>
      </c>
      <c r="G249" s="10" t="s">
        <v>306</v>
      </c>
      <c r="H249" s="11">
        <v>82.96</v>
      </c>
      <c r="I249" s="11">
        <v>82.15</v>
      </c>
      <c r="J249" s="16">
        <f t="shared" si="3"/>
        <v>82.555</v>
      </c>
      <c r="K249" s="9">
        <f>SUMPRODUCT((D:D=D249)*(J:J&gt;J249))+1</f>
        <v>1</v>
      </c>
      <c r="L249" s="9" t="s">
        <v>17</v>
      </c>
      <c r="M249" s="9"/>
      <c r="N249" s="17"/>
    </row>
    <row r="250" ht="31" customHeight="1" spans="1:14">
      <c r="A250" s="9">
        <v>248</v>
      </c>
      <c r="B250" s="10" t="s">
        <v>305</v>
      </c>
      <c r="C250" s="10" t="s">
        <v>174</v>
      </c>
      <c r="D250" s="10">
        <v>20250173</v>
      </c>
      <c r="E250" s="10">
        <v>1</v>
      </c>
      <c r="F250" s="10">
        <v>20250116526</v>
      </c>
      <c r="G250" s="10" t="s">
        <v>307</v>
      </c>
      <c r="H250" s="11">
        <v>80.59</v>
      </c>
      <c r="I250" s="11">
        <v>78.8</v>
      </c>
      <c r="J250" s="16">
        <f t="shared" si="3"/>
        <v>79.695</v>
      </c>
      <c r="K250" s="9">
        <f>SUMPRODUCT((D:D=D250)*(J:J&gt;J250))+1</f>
        <v>2</v>
      </c>
      <c r="L250" s="9" t="s">
        <v>23</v>
      </c>
      <c r="M250" s="9"/>
      <c r="N250" s="17"/>
    </row>
    <row r="251" ht="31" customHeight="1" spans="1:14">
      <c r="A251" s="9">
        <v>249</v>
      </c>
      <c r="B251" s="10" t="s">
        <v>305</v>
      </c>
      <c r="C251" s="10" t="s">
        <v>174</v>
      </c>
      <c r="D251" s="10">
        <v>20250173</v>
      </c>
      <c r="E251" s="10">
        <v>1</v>
      </c>
      <c r="F251" s="10">
        <v>20250116505</v>
      </c>
      <c r="G251" s="10" t="s">
        <v>308</v>
      </c>
      <c r="H251" s="11">
        <v>80.61</v>
      </c>
      <c r="I251" s="11">
        <v>70.5</v>
      </c>
      <c r="J251" s="16">
        <f t="shared" si="3"/>
        <v>75.555</v>
      </c>
      <c r="K251" s="9">
        <f>SUMPRODUCT((D:D=D251)*(J:J&gt;J251))+1</f>
        <v>3</v>
      </c>
      <c r="L251" s="9" t="s">
        <v>23</v>
      </c>
      <c r="M251" s="9"/>
      <c r="N251" s="17"/>
    </row>
    <row r="252" ht="31" customHeight="1" spans="1:14">
      <c r="A252" s="9">
        <v>250</v>
      </c>
      <c r="B252" s="10" t="s">
        <v>305</v>
      </c>
      <c r="C252" s="10" t="s">
        <v>182</v>
      </c>
      <c r="D252" s="10">
        <v>20250174</v>
      </c>
      <c r="E252" s="10">
        <v>1</v>
      </c>
      <c r="F252" s="10">
        <v>20250116529</v>
      </c>
      <c r="G252" s="10" t="s">
        <v>309</v>
      </c>
      <c r="H252" s="11">
        <v>74.33</v>
      </c>
      <c r="I252" s="11">
        <v>70.75</v>
      </c>
      <c r="J252" s="16">
        <f t="shared" si="3"/>
        <v>72.54</v>
      </c>
      <c r="K252" s="9">
        <f>SUMPRODUCT((D:D=D252)*(J:J&gt;J252))+1</f>
        <v>1</v>
      </c>
      <c r="L252" s="9" t="s">
        <v>17</v>
      </c>
      <c r="M252" s="9"/>
      <c r="N252" s="17"/>
    </row>
    <row r="253" ht="31" customHeight="1" spans="1:14">
      <c r="A253" s="9">
        <v>251</v>
      </c>
      <c r="B253" s="10" t="s">
        <v>305</v>
      </c>
      <c r="C253" s="10" t="s">
        <v>186</v>
      </c>
      <c r="D253" s="10">
        <v>20250175</v>
      </c>
      <c r="E253" s="10">
        <v>1</v>
      </c>
      <c r="F253" s="10">
        <v>20250116627</v>
      </c>
      <c r="G253" s="10" t="s">
        <v>310</v>
      </c>
      <c r="H253" s="11">
        <v>84.81</v>
      </c>
      <c r="I253" s="11">
        <v>64.15</v>
      </c>
      <c r="J253" s="16">
        <f t="shared" si="3"/>
        <v>74.48</v>
      </c>
      <c r="K253" s="9">
        <f>SUMPRODUCT((D:D=D253)*(J:J&gt;J253))+1</f>
        <v>1</v>
      </c>
      <c r="L253" s="9" t="s">
        <v>17</v>
      </c>
      <c r="M253" s="9"/>
      <c r="N253" s="17"/>
    </row>
    <row r="254" ht="31" customHeight="1" spans="1:14">
      <c r="A254" s="9">
        <v>252</v>
      </c>
      <c r="B254" s="10" t="s">
        <v>305</v>
      </c>
      <c r="C254" s="10" t="s">
        <v>186</v>
      </c>
      <c r="D254" s="10">
        <v>20250175</v>
      </c>
      <c r="E254" s="10">
        <v>1</v>
      </c>
      <c r="F254" s="10">
        <v>20250116617</v>
      </c>
      <c r="G254" s="10" t="s">
        <v>311</v>
      </c>
      <c r="H254" s="11">
        <v>79.82</v>
      </c>
      <c r="I254" s="11"/>
      <c r="J254" s="16">
        <f t="shared" si="3"/>
        <v>39.91</v>
      </c>
      <c r="K254" s="9">
        <f>SUMPRODUCT((D:D=D254)*(J:J&gt;J254))+1</f>
        <v>2</v>
      </c>
      <c r="L254" s="9" t="s">
        <v>23</v>
      </c>
      <c r="M254" s="9" t="s">
        <v>26</v>
      </c>
      <c r="N254" s="17"/>
    </row>
    <row r="255" ht="31" customHeight="1" spans="1:14">
      <c r="A255" s="9">
        <v>253</v>
      </c>
      <c r="B255" s="10" t="s">
        <v>305</v>
      </c>
      <c r="C255" s="10" t="s">
        <v>186</v>
      </c>
      <c r="D255" s="10">
        <v>20250175</v>
      </c>
      <c r="E255" s="10">
        <v>1</v>
      </c>
      <c r="F255" s="10">
        <v>20250116709</v>
      </c>
      <c r="G255" s="10" t="s">
        <v>312</v>
      </c>
      <c r="H255" s="11">
        <v>79.02</v>
      </c>
      <c r="I255" s="11"/>
      <c r="J255" s="16">
        <f t="shared" si="3"/>
        <v>39.51</v>
      </c>
      <c r="K255" s="9">
        <f>SUMPRODUCT((D:D=D255)*(J:J&gt;J255))+1</f>
        <v>3</v>
      </c>
      <c r="L255" s="9" t="s">
        <v>23</v>
      </c>
      <c r="M255" s="9" t="s">
        <v>313</v>
      </c>
      <c r="N255" s="17"/>
    </row>
    <row r="256" ht="31" customHeight="1" spans="1:14">
      <c r="A256" s="9">
        <v>254</v>
      </c>
      <c r="B256" s="10" t="s">
        <v>314</v>
      </c>
      <c r="C256" s="10" t="s">
        <v>171</v>
      </c>
      <c r="D256" s="10">
        <v>20250176</v>
      </c>
      <c r="E256" s="10">
        <v>1</v>
      </c>
      <c r="F256" s="10">
        <v>20250116825</v>
      </c>
      <c r="G256" s="10" t="s">
        <v>315</v>
      </c>
      <c r="H256" s="11">
        <v>82.05</v>
      </c>
      <c r="I256" s="11">
        <v>80.45</v>
      </c>
      <c r="J256" s="16">
        <f t="shared" si="3"/>
        <v>81.25</v>
      </c>
      <c r="K256" s="9">
        <f>SUMPRODUCT((D:D=D256)*(J:J&gt;J256))+1</f>
        <v>1</v>
      </c>
      <c r="L256" s="9" t="s">
        <v>17</v>
      </c>
      <c r="M256" s="9"/>
      <c r="N256" s="17"/>
    </row>
    <row r="257" ht="31" customHeight="1" spans="1:14">
      <c r="A257" s="9">
        <v>255</v>
      </c>
      <c r="B257" s="10" t="s">
        <v>314</v>
      </c>
      <c r="C257" s="10" t="s">
        <v>171</v>
      </c>
      <c r="D257" s="10">
        <v>20250176</v>
      </c>
      <c r="E257" s="10">
        <v>1</v>
      </c>
      <c r="F257" s="10">
        <v>20250116810</v>
      </c>
      <c r="G257" s="10" t="s">
        <v>316</v>
      </c>
      <c r="H257" s="11">
        <v>85.51</v>
      </c>
      <c r="I257" s="11">
        <v>72.6</v>
      </c>
      <c r="J257" s="16">
        <f t="shared" si="3"/>
        <v>79.055</v>
      </c>
      <c r="K257" s="9">
        <f>SUMPRODUCT((D:D=D257)*(J:J&gt;J257))+1</f>
        <v>2</v>
      </c>
      <c r="L257" s="9" t="s">
        <v>23</v>
      </c>
      <c r="M257" s="9"/>
      <c r="N257" s="17"/>
    </row>
    <row r="258" ht="31" customHeight="1" spans="1:14">
      <c r="A258" s="9">
        <v>256</v>
      </c>
      <c r="B258" s="10" t="s">
        <v>314</v>
      </c>
      <c r="C258" s="10" t="s">
        <v>171</v>
      </c>
      <c r="D258" s="10">
        <v>20250176</v>
      </c>
      <c r="E258" s="10">
        <v>1</v>
      </c>
      <c r="F258" s="10">
        <v>20250116813</v>
      </c>
      <c r="G258" s="10" t="s">
        <v>317</v>
      </c>
      <c r="H258" s="11">
        <v>80.66</v>
      </c>
      <c r="I258" s="11">
        <v>70.3</v>
      </c>
      <c r="J258" s="16">
        <f t="shared" si="3"/>
        <v>75.48</v>
      </c>
      <c r="K258" s="9">
        <f>SUMPRODUCT((D:D=D258)*(J:J&gt;J258))+1</f>
        <v>3</v>
      </c>
      <c r="L258" s="9" t="s">
        <v>23</v>
      </c>
      <c r="M258" s="9"/>
      <c r="N258" s="17"/>
    </row>
    <row r="259" ht="31" customHeight="1" spans="1:14">
      <c r="A259" s="9">
        <v>257</v>
      </c>
      <c r="B259" s="10" t="s">
        <v>314</v>
      </c>
      <c r="C259" s="10" t="s">
        <v>261</v>
      </c>
      <c r="D259" s="10">
        <v>20250177</v>
      </c>
      <c r="E259" s="10">
        <v>1</v>
      </c>
      <c r="F259" s="10">
        <v>20250116906</v>
      </c>
      <c r="G259" s="10" t="s">
        <v>318</v>
      </c>
      <c r="H259" s="11">
        <v>65.23</v>
      </c>
      <c r="I259" s="11">
        <v>75.6</v>
      </c>
      <c r="J259" s="16">
        <f t="shared" ref="J259:J322" si="4">H259*0.5+I259*0.5</f>
        <v>70.415</v>
      </c>
      <c r="K259" s="9">
        <f>SUMPRODUCT((D:D=D259)*(J:J&gt;J259))+1</f>
        <v>1</v>
      </c>
      <c r="L259" s="9" t="s">
        <v>17</v>
      </c>
      <c r="M259" s="9"/>
      <c r="N259" s="17"/>
    </row>
    <row r="260" ht="31" customHeight="1" spans="1:14">
      <c r="A260" s="9">
        <v>258</v>
      </c>
      <c r="B260" s="10" t="s">
        <v>314</v>
      </c>
      <c r="C260" s="10" t="s">
        <v>261</v>
      </c>
      <c r="D260" s="10">
        <v>20250177</v>
      </c>
      <c r="E260" s="10">
        <v>1</v>
      </c>
      <c r="F260" s="10">
        <v>20250116828</v>
      </c>
      <c r="G260" s="10" t="s">
        <v>319</v>
      </c>
      <c r="H260" s="11">
        <v>86.35</v>
      </c>
      <c r="I260" s="11"/>
      <c r="J260" s="16">
        <f t="shared" si="4"/>
        <v>43.175</v>
      </c>
      <c r="K260" s="9">
        <f>SUMPRODUCT((D:D=D260)*(J:J&gt;J260))+1</f>
        <v>2</v>
      </c>
      <c r="L260" s="9" t="s">
        <v>23</v>
      </c>
      <c r="M260" s="9" t="s">
        <v>26</v>
      </c>
      <c r="N260" s="17"/>
    </row>
    <row r="261" ht="31" customHeight="1" spans="1:14">
      <c r="A261" s="9">
        <v>259</v>
      </c>
      <c r="B261" s="10" t="s">
        <v>320</v>
      </c>
      <c r="C261" s="10" t="s">
        <v>171</v>
      </c>
      <c r="D261" s="10">
        <v>20250178</v>
      </c>
      <c r="E261" s="10">
        <v>1</v>
      </c>
      <c r="F261" s="10">
        <v>20250116915</v>
      </c>
      <c r="G261" s="10" t="s">
        <v>321</v>
      </c>
      <c r="H261" s="11">
        <v>74.68</v>
      </c>
      <c r="I261" s="11">
        <v>69.05</v>
      </c>
      <c r="J261" s="16">
        <f t="shared" si="4"/>
        <v>71.865</v>
      </c>
      <c r="K261" s="9">
        <f>SUMPRODUCT((D:D=D261)*(J:J&gt;J261))+1</f>
        <v>1</v>
      </c>
      <c r="L261" s="9" t="s">
        <v>17</v>
      </c>
      <c r="M261" s="9"/>
      <c r="N261" s="17"/>
    </row>
    <row r="262" ht="31" customHeight="1" spans="1:14">
      <c r="A262" s="9">
        <v>260</v>
      </c>
      <c r="B262" s="10" t="s">
        <v>320</v>
      </c>
      <c r="C262" s="10" t="s">
        <v>198</v>
      </c>
      <c r="D262" s="10">
        <v>20250179</v>
      </c>
      <c r="E262" s="10">
        <v>1</v>
      </c>
      <c r="F262" s="10">
        <v>20250116927</v>
      </c>
      <c r="G262" s="10" t="s">
        <v>322</v>
      </c>
      <c r="H262" s="11">
        <v>67.05</v>
      </c>
      <c r="I262" s="11">
        <v>82.85</v>
      </c>
      <c r="J262" s="16">
        <f t="shared" si="4"/>
        <v>74.95</v>
      </c>
      <c r="K262" s="9">
        <f>SUMPRODUCT((D:D=D262)*(J:J&gt;J262))+1</f>
        <v>1</v>
      </c>
      <c r="L262" s="9" t="s">
        <v>17</v>
      </c>
      <c r="M262" s="9"/>
      <c r="N262" s="17"/>
    </row>
    <row r="263" ht="31" customHeight="1" spans="1:14">
      <c r="A263" s="9">
        <v>261</v>
      </c>
      <c r="B263" s="10" t="s">
        <v>320</v>
      </c>
      <c r="C263" s="10" t="s">
        <v>198</v>
      </c>
      <c r="D263" s="10">
        <v>20250179</v>
      </c>
      <c r="E263" s="10">
        <v>1</v>
      </c>
      <c r="F263" s="10">
        <v>20250116921</v>
      </c>
      <c r="G263" s="10" t="s">
        <v>323</v>
      </c>
      <c r="H263" s="11">
        <v>75.35</v>
      </c>
      <c r="I263" s="11">
        <v>73.7</v>
      </c>
      <c r="J263" s="16">
        <f t="shared" si="4"/>
        <v>74.525</v>
      </c>
      <c r="K263" s="9">
        <f>SUMPRODUCT((D:D=D263)*(J:J&gt;J263))+1</f>
        <v>2</v>
      </c>
      <c r="L263" s="9" t="s">
        <v>23</v>
      </c>
      <c r="M263" s="9"/>
      <c r="N263" s="17"/>
    </row>
    <row r="264" ht="31" customHeight="1" spans="1:14">
      <c r="A264" s="9">
        <v>262</v>
      </c>
      <c r="B264" s="10" t="s">
        <v>320</v>
      </c>
      <c r="C264" s="10" t="s">
        <v>198</v>
      </c>
      <c r="D264" s="10">
        <v>20250179</v>
      </c>
      <c r="E264" s="10">
        <v>1</v>
      </c>
      <c r="F264" s="10">
        <v>20250116919</v>
      </c>
      <c r="G264" s="10" t="s">
        <v>324</v>
      </c>
      <c r="H264" s="11">
        <v>67.02</v>
      </c>
      <c r="I264" s="11">
        <v>72.8</v>
      </c>
      <c r="J264" s="16">
        <f t="shared" si="4"/>
        <v>69.91</v>
      </c>
      <c r="K264" s="9">
        <f>SUMPRODUCT((D:D=D264)*(J:J&gt;J264))+1</f>
        <v>3</v>
      </c>
      <c r="L264" s="9" t="s">
        <v>23</v>
      </c>
      <c r="M264" s="9"/>
      <c r="N264" s="17"/>
    </row>
    <row r="265" ht="31" customHeight="1" spans="1:14">
      <c r="A265" s="9">
        <v>263</v>
      </c>
      <c r="B265" s="10" t="s">
        <v>320</v>
      </c>
      <c r="C265" s="10" t="s">
        <v>261</v>
      </c>
      <c r="D265" s="10">
        <v>20250180</v>
      </c>
      <c r="E265" s="10">
        <v>1</v>
      </c>
      <c r="F265" s="10">
        <v>20250116929</v>
      </c>
      <c r="G265" s="10" t="s">
        <v>325</v>
      </c>
      <c r="H265" s="11">
        <v>60.74</v>
      </c>
      <c r="I265" s="11">
        <v>78.25</v>
      </c>
      <c r="J265" s="16">
        <f t="shared" si="4"/>
        <v>69.495</v>
      </c>
      <c r="K265" s="9">
        <f>SUMPRODUCT((D:D=D265)*(J:J&gt;J265))+1</f>
        <v>1</v>
      </c>
      <c r="L265" s="9" t="s">
        <v>17</v>
      </c>
      <c r="M265" s="9"/>
      <c r="N265" s="17"/>
    </row>
    <row r="266" ht="31" customHeight="1" spans="1:14">
      <c r="A266" s="9">
        <v>264</v>
      </c>
      <c r="B266" s="10" t="s">
        <v>320</v>
      </c>
      <c r="C266" s="10" t="s">
        <v>178</v>
      </c>
      <c r="D266" s="10">
        <v>20250181</v>
      </c>
      <c r="E266" s="10">
        <v>1</v>
      </c>
      <c r="F266" s="10">
        <v>20250117124</v>
      </c>
      <c r="G266" s="10" t="s">
        <v>326</v>
      </c>
      <c r="H266" s="11">
        <v>86.29</v>
      </c>
      <c r="I266" s="11">
        <v>76.85</v>
      </c>
      <c r="J266" s="16">
        <f t="shared" si="4"/>
        <v>81.57</v>
      </c>
      <c r="K266" s="9">
        <f>SUMPRODUCT((D:D=D266)*(J:J&gt;J266))+1</f>
        <v>1</v>
      </c>
      <c r="L266" s="9" t="s">
        <v>17</v>
      </c>
      <c r="M266" s="9"/>
      <c r="N266" s="17"/>
    </row>
    <row r="267" ht="31" customHeight="1" spans="1:14">
      <c r="A267" s="9">
        <v>265</v>
      </c>
      <c r="B267" s="10" t="s">
        <v>320</v>
      </c>
      <c r="C267" s="10" t="s">
        <v>178</v>
      </c>
      <c r="D267" s="10">
        <v>20250181</v>
      </c>
      <c r="E267" s="10">
        <v>1</v>
      </c>
      <c r="F267" s="10">
        <v>20250117002</v>
      </c>
      <c r="G267" s="10" t="s">
        <v>327</v>
      </c>
      <c r="H267" s="11">
        <v>87.78</v>
      </c>
      <c r="I267" s="11">
        <v>72.75</v>
      </c>
      <c r="J267" s="16">
        <f t="shared" si="4"/>
        <v>80.265</v>
      </c>
      <c r="K267" s="9">
        <f>SUMPRODUCT((D:D=D267)*(J:J&gt;J267))+1</f>
        <v>2</v>
      </c>
      <c r="L267" s="9" t="s">
        <v>23</v>
      </c>
      <c r="M267" s="9"/>
      <c r="N267" s="17"/>
    </row>
    <row r="268" ht="31" customHeight="1" spans="1:14">
      <c r="A268" s="9">
        <v>266</v>
      </c>
      <c r="B268" s="10" t="s">
        <v>320</v>
      </c>
      <c r="C268" s="10" t="s">
        <v>178</v>
      </c>
      <c r="D268" s="10">
        <v>20250181</v>
      </c>
      <c r="E268" s="10">
        <v>1</v>
      </c>
      <c r="F268" s="10">
        <v>20250117113</v>
      </c>
      <c r="G268" s="10" t="s">
        <v>328</v>
      </c>
      <c r="H268" s="11">
        <v>87.67</v>
      </c>
      <c r="I268" s="11"/>
      <c r="J268" s="16">
        <f t="shared" si="4"/>
        <v>43.835</v>
      </c>
      <c r="K268" s="9">
        <f>SUMPRODUCT((D:D=D268)*(J:J&gt;J268))+1</f>
        <v>3</v>
      </c>
      <c r="L268" s="9" t="s">
        <v>23</v>
      </c>
      <c r="M268" s="9" t="s">
        <v>26</v>
      </c>
      <c r="N268" s="17"/>
    </row>
    <row r="269" ht="31" customHeight="1" spans="1:14">
      <c r="A269" s="9">
        <v>267</v>
      </c>
      <c r="B269" s="10" t="s">
        <v>329</v>
      </c>
      <c r="C269" s="10" t="s">
        <v>171</v>
      </c>
      <c r="D269" s="10">
        <v>20250182</v>
      </c>
      <c r="E269" s="10">
        <v>1</v>
      </c>
      <c r="F269" s="10">
        <v>20250117313</v>
      </c>
      <c r="G269" s="10" t="s">
        <v>330</v>
      </c>
      <c r="H269" s="11">
        <v>82.4</v>
      </c>
      <c r="I269" s="11">
        <v>79.25</v>
      </c>
      <c r="J269" s="16">
        <f t="shared" si="4"/>
        <v>80.825</v>
      </c>
      <c r="K269" s="9">
        <f>SUMPRODUCT((D:D=D269)*(J:J&gt;J269))+1</f>
        <v>1</v>
      </c>
      <c r="L269" s="9" t="s">
        <v>17</v>
      </c>
      <c r="M269" s="9"/>
      <c r="N269" s="17"/>
    </row>
    <row r="270" ht="31" customHeight="1" spans="1:14">
      <c r="A270" s="9">
        <v>268</v>
      </c>
      <c r="B270" s="10" t="s">
        <v>329</v>
      </c>
      <c r="C270" s="10" t="s">
        <v>171</v>
      </c>
      <c r="D270" s="10">
        <v>20250182</v>
      </c>
      <c r="E270" s="10">
        <v>1</v>
      </c>
      <c r="F270" s="10">
        <v>20250117309</v>
      </c>
      <c r="G270" s="10" t="s">
        <v>331</v>
      </c>
      <c r="H270" s="11">
        <v>85.47</v>
      </c>
      <c r="I270" s="11">
        <v>74.6</v>
      </c>
      <c r="J270" s="16">
        <f t="shared" si="4"/>
        <v>80.035</v>
      </c>
      <c r="K270" s="9">
        <f>SUMPRODUCT((D:D=D270)*(J:J&gt;J270))+1</f>
        <v>2</v>
      </c>
      <c r="L270" s="9" t="s">
        <v>23</v>
      </c>
      <c r="M270" s="9"/>
      <c r="N270" s="17"/>
    </row>
    <row r="271" ht="31" customHeight="1" spans="1:14">
      <c r="A271" s="9">
        <v>269</v>
      </c>
      <c r="B271" s="10" t="s">
        <v>329</v>
      </c>
      <c r="C271" s="10" t="s">
        <v>171</v>
      </c>
      <c r="D271" s="10">
        <v>20250182</v>
      </c>
      <c r="E271" s="10">
        <v>1</v>
      </c>
      <c r="F271" s="10">
        <v>20250117310</v>
      </c>
      <c r="G271" s="10" t="s">
        <v>332</v>
      </c>
      <c r="H271" s="11">
        <v>83.46</v>
      </c>
      <c r="I271" s="11">
        <v>73</v>
      </c>
      <c r="J271" s="16">
        <f t="shared" si="4"/>
        <v>78.23</v>
      </c>
      <c r="K271" s="9">
        <f>SUMPRODUCT((D:D=D271)*(J:J&gt;J271))+1</f>
        <v>3</v>
      </c>
      <c r="L271" s="9" t="s">
        <v>23</v>
      </c>
      <c r="M271" s="9"/>
      <c r="N271" s="17"/>
    </row>
    <row r="272" ht="31" customHeight="1" spans="1:14">
      <c r="A272" s="9">
        <v>270</v>
      </c>
      <c r="B272" s="10" t="s">
        <v>329</v>
      </c>
      <c r="C272" s="10" t="s">
        <v>246</v>
      </c>
      <c r="D272" s="10">
        <v>20250183</v>
      </c>
      <c r="E272" s="10">
        <v>1</v>
      </c>
      <c r="F272" s="10">
        <v>20250117319</v>
      </c>
      <c r="G272" s="10" t="s">
        <v>333</v>
      </c>
      <c r="H272" s="11">
        <v>71.6</v>
      </c>
      <c r="I272" s="11">
        <v>73</v>
      </c>
      <c r="J272" s="16">
        <f t="shared" si="4"/>
        <v>72.3</v>
      </c>
      <c r="K272" s="9">
        <f>SUMPRODUCT((D:D=D272)*(J:J&gt;J272))+1</f>
        <v>1</v>
      </c>
      <c r="L272" s="9" t="s">
        <v>17</v>
      </c>
      <c r="M272" s="9"/>
      <c r="N272" s="17"/>
    </row>
    <row r="273" ht="31" customHeight="1" spans="1:14">
      <c r="A273" s="9">
        <v>271</v>
      </c>
      <c r="B273" s="10" t="s">
        <v>329</v>
      </c>
      <c r="C273" s="10" t="s">
        <v>246</v>
      </c>
      <c r="D273" s="10">
        <v>20250183</v>
      </c>
      <c r="E273" s="10">
        <v>1</v>
      </c>
      <c r="F273" s="10">
        <v>20250117321</v>
      </c>
      <c r="G273" s="10" t="s">
        <v>334</v>
      </c>
      <c r="H273" s="11">
        <v>78.63</v>
      </c>
      <c r="I273" s="11">
        <v>65.95</v>
      </c>
      <c r="J273" s="16">
        <f t="shared" si="4"/>
        <v>72.29</v>
      </c>
      <c r="K273" s="9">
        <f>SUMPRODUCT((D:D=D273)*(J:J&gt;J273))+1</f>
        <v>2</v>
      </c>
      <c r="L273" s="9" t="s">
        <v>23</v>
      </c>
      <c r="M273" s="9"/>
      <c r="N273" s="17"/>
    </row>
    <row r="274" ht="31" customHeight="1" spans="1:14">
      <c r="A274" s="9">
        <v>272</v>
      </c>
      <c r="B274" s="10" t="s">
        <v>329</v>
      </c>
      <c r="C274" s="10" t="s">
        <v>246</v>
      </c>
      <c r="D274" s="10">
        <v>20250183</v>
      </c>
      <c r="E274" s="10">
        <v>1</v>
      </c>
      <c r="F274" s="10">
        <v>20250117325</v>
      </c>
      <c r="G274" s="10" t="s">
        <v>335</v>
      </c>
      <c r="H274" s="11">
        <v>81.37</v>
      </c>
      <c r="I274" s="11"/>
      <c r="J274" s="16">
        <f t="shared" si="4"/>
        <v>40.685</v>
      </c>
      <c r="K274" s="9">
        <f>SUMPRODUCT((D:D=D274)*(J:J&gt;J274))+1</f>
        <v>3</v>
      </c>
      <c r="L274" s="9" t="s">
        <v>23</v>
      </c>
      <c r="M274" s="9" t="s">
        <v>26</v>
      </c>
      <c r="N274" s="17"/>
    </row>
    <row r="275" ht="31" customHeight="1" spans="1:14">
      <c r="A275" s="9">
        <v>273</v>
      </c>
      <c r="B275" s="10" t="s">
        <v>329</v>
      </c>
      <c r="C275" s="10" t="s">
        <v>261</v>
      </c>
      <c r="D275" s="10">
        <v>20250184</v>
      </c>
      <c r="E275" s="10">
        <v>1</v>
      </c>
      <c r="F275" s="10">
        <v>20250117402</v>
      </c>
      <c r="G275" s="10" t="s">
        <v>336</v>
      </c>
      <c r="H275" s="11">
        <v>78.75</v>
      </c>
      <c r="I275" s="11">
        <v>79.7</v>
      </c>
      <c r="J275" s="16">
        <f t="shared" si="4"/>
        <v>79.225</v>
      </c>
      <c r="K275" s="9">
        <f>SUMPRODUCT((D:D=D275)*(J:J&gt;J275))+1</f>
        <v>1</v>
      </c>
      <c r="L275" s="9" t="s">
        <v>17</v>
      </c>
      <c r="M275" s="9"/>
      <c r="N275" s="17"/>
    </row>
    <row r="276" ht="31" customHeight="1" spans="1:14">
      <c r="A276" s="9">
        <v>274</v>
      </c>
      <c r="B276" s="10" t="s">
        <v>329</v>
      </c>
      <c r="C276" s="10" t="s">
        <v>261</v>
      </c>
      <c r="D276" s="10">
        <v>20250184</v>
      </c>
      <c r="E276" s="10">
        <v>1</v>
      </c>
      <c r="F276" s="10">
        <v>20250117405</v>
      </c>
      <c r="G276" s="10" t="s">
        <v>337</v>
      </c>
      <c r="H276" s="11">
        <v>78.38</v>
      </c>
      <c r="I276" s="11">
        <v>66.8</v>
      </c>
      <c r="J276" s="16">
        <f t="shared" si="4"/>
        <v>72.59</v>
      </c>
      <c r="K276" s="9">
        <f>SUMPRODUCT((D:D=D276)*(J:J&gt;J276))+1</f>
        <v>2</v>
      </c>
      <c r="L276" s="9" t="s">
        <v>23</v>
      </c>
      <c r="M276" s="9"/>
      <c r="N276" s="17"/>
    </row>
    <row r="277" ht="31" customHeight="1" spans="1:14">
      <c r="A277" s="9">
        <v>275</v>
      </c>
      <c r="B277" s="10" t="s">
        <v>329</v>
      </c>
      <c r="C277" s="10" t="s">
        <v>261</v>
      </c>
      <c r="D277" s="10">
        <v>20250184</v>
      </c>
      <c r="E277" s="10">
        <v>1</v>
      </c>
      <c r="F277" s="10">
        <v>20250117330</v>
      </c>
      <c r="G277" s="10" t="s">
        <v>338</v>
      </c>
      <c r="H277" s="11">
        <v>77.54</v>
      </c>
      <c r="I277" s="11"/>
      <c r="J277" s="16">
        <f t="shared" si="4"/>
        <v>38.77</v>
      </c>
      <c r="K277" s="9">
        <f>SUMPRODUCT((D:D=D277)*(J:J&gt;J277))+1</f>
        <v>3</v>
      </c>
      <c r="L277" s="9" t="s">
        <v>23</v>
      </c>
      <c r="M277" s="9" t="s">
        <v>26</v>
      </c>
      <c r="N277" s="17"/>
    </row>
    <row r="278" ht="31" customHeight="1" spans="1:14">
      <c r="A278" s="9">
        <v>276</v>
      </c>
      <c r="B278" s="10" t="s">
        <v>339</v>
      </c>
      <c r="C278" s="10" t="s">
        <v>171</v>
      </c>
      <c r="D278" s="10">
        <v>20250185</v>
      </c>
      <c r="E278" s="10">
        <v>2</v>
      </c>
      <c r="F278" s="10">
        <v>20250117428</v>
      </c>
      <c r="G278" s="10" t="s">
        <v>340</v>
      </c>
      <c r="H278" s="11">
        <v>80.96</v>
      </c>
      <c r="I278" s="11">
        <v>82.95</v>
      </c>
      <c r="J278" s="16">
        <f t="shared" si="4"/>
        <v>81.955</v>
      </c>
      <c r="K278" s="9">
        <f>SUMPRODUCT((D:D=D278)*(J:J&gt;J278))+1</f>
        <v>1</v>
      </c>
      <c r="L278" s="9" t="s">
        <v>17</v>
      </c>
      <c r="M278" s="9"/>
      <c r="N278" s="17"/>
    </row>
    <row r="279" ht="31" customHeight="1" spans="1:14">
      <c r="A279" s="9">
        <v>277</v>
      </c>
      <c r="B279" s="10" t="s">
        <v>339</v>
      </c>
      <c r="C279" s="10" t="s">
        <v>171</v>
      </c>
      <c r="D279" s="10">
        <v>20250185</v>
      </c>
      <c r="E279" s="10">
        <v>2</v>
      </c>
      <c r="F279" s="10">
        <v>20250117519</v>
      </c>
      <c r="G279" s="10" t="s">
        <v>341</v>
      </c>
      <c r="H279" s="11">
        <v>88.6</v>
      </c>
      <c r="I279" s="11">
        <v>68.6</v>
      </c>
      <c r="J279" s="16">
        <f t="shared" si="4"/>
        <v>78.6</v>
      </c>
      <c r="K279" s="9">
        <f>SUMPRODUCT((D:D=D279)*(J:J&gt;J279))+1</f>
        <v>2</v>
      </c>
      <c r="L279" s="9" t="s">
        <v>17</v>
      </c>
      <c r="M279" s="9"/>
      <c r="N279" s="17"/>
    </row>
    <row r="280" ht="31" customHeight="1" spans="1:14">
      <c r="A280" s="9">
        <v>278</v>
      </c>
      <c r="B280" s="10" t="s">
        <v>339</v>
      </c>
      <c r="C280" s="10" t="s">
        <v>171</v>
      </c>
      <c r="D280" s="10">
        <v>20250185</v>
      </c>
      <c r="E280" s="10">
        <v>2</v>
      </c>
      <c r="F280" s="10">
        <v>20250117504</v>
      </c>
      <c r="G280" s="10" t="s">
        <v>342</v>
      </c>
      <c r="H280" s="11">
        <v>79.53</v>
      </c>
      <c r="I280" s="11">
        <v>76.05</v>
      </c>
      <c r="J280" s="16">
        <f t="shared" si="4"/>
        <v>77.79</v>
      </c>
      <c r="K280" s="9">
        <f>SUMPRODUCT((D:D=D280)*(J:J&gt;J280))+1</f>
        <v>3</v>
      </c>
      <c r="L280" s="9" t="s">
        <v>23</v>
      </c>
      <c r="M280" s="9"/>
      <c r="N280" s="17"/>
    </row>
    <row r="281" ht="31" customHeight="1" spans="1:14">
      <c r="A281" s="9">
        <v>279</v>
      </c>
      <c r="B281" s="10" t="s">
        <v>339</v>
      </c>
      <c r="C281" s="10" t="s">
        <v>171</v>
      </c>
      <c r="D281" s="10">
        <v>20250185</v>
      </c>
      <c r="E281" s="10">
        <v>2</v>
      </c>
      <c r="F281" s="10">
        <v>20250117511</v>
      </c>
      <c r="G281" s="10" t="s">
        <v>343</v>
      </c>
      <c r="H281" s="11">
        <v>85.32</v>
      </c>
      <c r="I281" s="11"/>
      <c r="J281" s="16">
        <f t="shared" si="4"/>
        <v>42.66</v>
      </c>
      <c r="K281" s="9">
        <f>SUMPRODUCT((D:D=D281)*(J:J&gt;J281))+1</f>
        <v>4</v>
      </c>
      <c r="L281" s="9" t="s">
        <v>23</v>
      </c>
      <c r="M281" s="9" t="s">
        <v>26</v>
      </c>
      <c r="N281" s="17"/>
    </row>
    <row r="282" ht="31" customHeight="1" spans="1:14">
      <c r="A282" s="9">
        <v>280</v>
      </c>
      <c r="B282" s="10" t="s">
        <v>339</v>
      </c>
      <c r="C282" s="10" t="s">
        <v>171</v>
      </c>
      <c r="D282" s="10">
        <v>20250185</v>
      </c>
      <c r="E282" s="10">
        <v>2</v>
      </c>
      <c r="F282" s="10">
        <v>20250117524</v>
      </c>
      <c r="G282" s="10" t="s">
        <v>344</v>
      </c>
      <c r="H282" s="11">
        <v>80.09</v>
      </c>
      <c r="I282" s="11"/>
      <c r="J282" s="16">
        <f t="shared" si="4"/>
        <v>40.045</v>
      </c>
      <c r="K282" s="9">
        <f>SUMPRODUCT((D:D=D282)*(J:J&gt;J282))+1</f>
        <v>5</v>
      </c>
      <c r="L282" s="9" t="s">
        <v>23</v>
      </c>
      <c r="M282" s="9" t="s">
        <v>26</v>
      </c>
      <c r="N282" s="17"/>
    </row>
    <row r="283" ht="31" customHeight="1" spans="1:14">
      <c r="A283" s="9">
        <v>281</v>
      </c>
      <c r="B283" s="10" t="s">
        <v>339</v>
      </c>
      <c r="C283" s="10" t="s">
        <v>171</v>
      </c>
      <c r="D283" s="10">
        <v>20250185</v>
      </c>
      <c r="E283" s="10">
        <v>2</v>
      </c>
      <c r="F283" s="10">
        <v>20250117417</v>
      </c>
      <c r="G283" s="10" t="s">
        <v>345</v>
      </c>
      <c r="H283" s="11">
        <v>79.66</v>
      </c>
      <c r="I283" s="11"/>
      <c r="J283" s="16">
        <f t="shared" si="4"/>
        <v>39.83</v>
      </c>
      <c r="K283" s="9">
        <f>SUMPRODUCT((D:D=D283)*(J:J&gt;J283))+1</f>
        <v>6</v>
      </c>
      <c r="L283" s="9" t="s">
        <v>23</v>
      </c>
      <c r="M283" s="9" t="s">
        <v>26</v>
      </c>
      <c r="N283" s="17"/>
    </row>
    <row r="284" ht="31" customHeight="1" spans="1:14">
      <c r="A284" s="9">
        <v>282</v>
      </c>
      <c r="B284" s="10" t="s">
        <v>339</v>
      </c>
      <c r="C284" s="10" t="s">
        <v>217</v>
      </c>
      <c r="D284" s="10">
        <v>20250186</v>
      </c>
      <c r="E284" s="10">
        <v>1</v>
      </c>
      <c r="F284" s="10">
        <v>20250117606</v>
      </c>
      <c r="G284" s="10" t="s">
        <v>346</v>
      </c>
      <c r="H284" s="11">
        <v>66.08</v>
      </c>
      <c r="I284" s="11">
        <v>77.8</v>
      </c>
      <c r="J284" s="16">
        <f t="shared" si="4"/>
        <v>71.94</v>
      </c>
      <c r="K284" s="9">
        <f>SUMPRODUCT((D:D=D284)*(J:J&gt;J284))+1</f>
        <v>1</v>
      </c>
      <c r="L284" s="9" t="s">
        <v>17</v>
      </c>
      <c r="M284" s="9"/>
      <c r="N284" s="17"/>
    </row>
    <row r="285" ht="31" customHeight="1" spans="1:14">
      <c r="A285" s="9">
        <v>283</v>
      </c>
      <c r="B285" s="10" t="s">
        <v>339</v>
      </c>
      <c r="C285" s="10" t="s">
        <v>217</v>
      </c>
      <c r="D285" s="10">
        <v>20250186</v>
      </c>
      <c r="E285" s="10">
        <v>1</v>
      </c>
      <c r="F285" s="10">
        <v>20250117613</v>
      </c>
      <c r="G285" s="10" t="s">
        <v>347</v>
      </c>
      <c r="H285" s="11">
        <v>60.05</v>
      </c>
      <c r="I285" s="11">
        <v>74.05</v>
      </c>
      <c r="J285" s="16">
        <f t="shared" si="4"/>
        <v>67.05</v>
      </c>
      <c r="K285" s="9">
        <f>SUMPRODUCT((D:D=D285)*(J:J&gt;J285))+1</f>
        <v>2</v>
      </c>
      <c r="L285" s="9" t="s">
        <v>23</v>
      </c>
      <c r="M285" s="9"/>
      <c r="N285" s="17"/>
    </row>
    <row r="286" ht="31" customHeight="1" spans="1:14">
      <c r="A286" s="9">
        <v>284</v>
      </c>
      <c r="B286" s="10" t="s">
        <v>339</v>
      </c>
      <c r="C286" s="10" t="s">
        <v>217</v>
      </c>
      <c r="D286" s="10">
        <v>20250186</v>
      </c>
      <c r="E286" s="10">
        <v>1</v>
      </c>
      <c r="F286" s="10">
        <v>20250117601</v>
      </c>
      <c r="G286" s="10" t="s">
        <v>348</v>
      </c>
      <c r="H286" s="11">
        <v>72.27</v>
      </c>
      <c r="I286" s="11"/>
      <c r="J286" s="16">
        <f t="shared" si="4"/>
        <v>36.135</v>
      </c>
      <c r="K286" s="9">
        <f>SUMPRODUCT((D:D=D286)*(J:J&gt;J286))+1</f>
        <v>3</v>
      </c>
      <c r="L286" s="9" t="s">
        <v>23</v>
      </c>
      <c r="M286" s="9" t="s">
        <v>26</v>
      </c>
      <c r="N286" s="17"/>
    </row>
    <row r="287" ht="31" customHeight="1" spans="1:14">
      <c r="A287" s="9">
        <v>285</v>
      </c>
      <c r="B287" s="10" t="s">
        <v>339</v>
      </c>
      <c r="C287" s="10" t="s">
        <v>238</v>
      </c>
      <c r="D287" s="10">
        <v>20250187</v>
      </c>
      <c r="E287" s="10">
        <v>1</v>
      </c>
      <c r="F287" s="10">
        <v>20250117614</v>
      </c>
      <c r="G287" s="10" t="s">
        <v>349</v>
      </c>
      <c r="H287" s="11">
        <v>83.4</v>
      </c>
      <c r="I287" s="11">
        <v>77.1</v>
      </c>
      <c r="J287" s="16">
        <f t="shared" si="4"/>
        <v>80.25</v>
      </c>
      <c r="K287" s="9">
        <f>SUMPRODUCT((D:D=D287)*(J:J&gt;J287))+1</f>
        <v>1</v>
      </c>
      <c r="L287" s="9" t="s">
        <v>17</v>
      </c>
      <c r="M287" s="9"/>
      <c r="N287" s="17"/>
    </row>
    <row r="288" ht="31" customHeight="1" spans="1:14">
      <c r="A288" s="9">
        <v>286</v>
      </c>
      <c r="B288" s="10" t="s">
        <v>339</v>
      </c>
      <c r="C288" s="10" t="s">
        <v>238</v>
      </c>
      <c r="D288" s="10">
        <v>20250187</v>
      </c>
      <c r="E288" s="10">
        <v>1</v>
      </c>
      <c r="F288" s="10">
        <v>20250117624</v>
      </c>
      <c r="G288" s="10" t="s">
        <v>350</v>
      </c>
      <c r="H288" s="11">
        <v>73.93</v>
      </c>
      <c r="I288" s="11">
        <v>82.15</v>
      </c>
      <c r="J288" s="16">
        <f t="shared" si="4"/>
        <v>78.04</v>
      </c>
      <c r="K288" s="9">
        <f>SUMPRODUCT((D:D=D288)*(J:J&gt;J288))+1</f>
        <v>2</v>
      </c>
      <c r="L288" s="9" t="s">
        <v>23</v>
      </c>
      <c r="M288" s="9"/>
      <c r="N288" s="17"/>
    </row>
    <row r="289" ht="31" customHeight="1" spans="1:14">
      <c r="A289" s="9">
        <v>287</v>
      </c>
      <c r="B289" s="10" t="s">
        <v>339</v>
      </c>
      <c r="C289" s="10" t="s">
        <v>238</v>
      </c>
      <c r="D289" s="10">
        <v>20250187</v>
      </c>
      <c r="E289" s="10">
        <v>1</v>
      </c>
      <c r="F289" s="10">
        <v>20250117620</v>
      </c>
      <c r="G289" s="10" t="s">
        <v>351</v>
      </c>
      <c r="H289" s="11">
        <v>79.97</v>
      </c>
      <c r="I289" s="11"/>
      <c r="J289" s="16">
        <f t="shared" si="4"/>
        <v>39.985</v>
      </c>
      <c r="K289" s="9">
        <f>SUMPRODUCT((D:D=D289)*(J:J&gt;J289))+1</f>
        <v>3</v>
      </c>
      <c r="L289" s="9" t="s">
        <v>23</v>
      </c>
      <c r="M289" s="9" t="s">
        <v>26</v>
      </c>
      <c r="N289" s="17"/>
    </row>
    <row r="290" ht="31" customHeight="1" spans="1:14">
      <c r="A290" s="9">
        <v>288</v>
      </c>
      <c r="B290" s="10" t="s">
        <v>339</v>
      </c>
      <c r="C290" s="10" t="s">
        <v>275</v>
      </c>
      <c r="D290" s="10">
        <v>20250188</v>
      </c>
      <c r="E290" s="10">
        <v>1</v>
      </c>
      <c r="F290" s="10">
        <v>20250117710</v>
      </c>
      <c r="G290" s="10" t="s">
        <v>352</v>
      </c>
      <c r="H290" s="11">
        <v>77.11</v>
      </c>
      <c r="I290" s="11">
        <v>73.25</v>
      </c>
      <c r="J290" s="16">
        <f t="shared" si="4"/>
        <v>75.18</v>
      </c>
      <c r="K290" s="9">
        <f>SUMPRODUCT((D:D=D290)*(J:J&gt;J290))+1</f>
        <v>1</v>
      </c>
      <c r="L290" s="9" t="s">
        <v>17</v>
      </c>
      <c r="M290" s="9"/>
      <c r="N290" s="17"/>
    </row>
    <row r="291" ht="31" customHeight="1" spans="1:14">
      <c r="A291" s="9">
        <v>289</v>
      </c>
      <c r="B291" s="10" t="s">
        <v>339</v>
      </c>
      <c r="C291" s="10" t="s">
        <v>275</v>
      </c>
      <c r="D291" s="10">
        <v>20250188</v>
      </c>
      <c r="E291" s="10">
        <v>1</v>
      </c>
      <c r="F291" s="10">
        <v>20250117712</v>
      </c>
      <c r="G291" s="10" t="s">
        <v>55</v>
      </c>
      <c r="H291" s="11">
        <v>79.34</v>
      </c>
      <c r="I291" s="11">
        <v>70.75</v>
      </c>
      <c r="J291" s="16">
        <f t="shared" si="4"/>
        <v>75.045</v>
      </c>
      <c r="K291" s="9">
        <f>SUMPRODUCT((D:D=D291)*(J:J&gt;J291))+1</f>
        <v>2</v>
      </c>
      <c r="L291" s="9" t="s">
        <v>23</v>
      </c>
      <c r="M291" s="9"/>
      <c r="N291" s="17"/>
    </row>
    <row r="292" ht="31" customHeight="1" spans="1:14">
      <c r="A292" s="9">
        <v>290</v>
      </c>
      <c r="B292" s="10" t="s">
        <v>339</v>
      </c>
      <c r="C292" s="10" t="s">
        <v>275</v>
      </c>
      <c r="D292" s="10">
        <v>20250188</v>
      </c>
      <c r="E292" s="10">
        <v>1</v>
      </c>
      <c r="F292" s="10">
        <v>20250117708</v>
      </c>
      <c r="G292" s="10" t="s">
        <v>353</v>
      </c>
      <c r="H292" s="11">
        <v>68.68</v>
      </c>
      <c r="I292" s="11"/>
      <c r="J292" s="16">
        <f t="shared" si="4"/>
        <v>34.34</v>
      </c>
      <c r="K292" s="9">
        <f>SUMPRODUCT((D:D=D292)*(J:J&gt;J292))+1</f>
        <v>3</v>
      </c>
      <c r="L292" s="9" t="s">
        <v>23</v>
      </c>
      <c r="M292" s="9" t="s">
        <v>26</v>
      </c>
      <c r="N292" s="17"/>
    </row>
    <row r="293" ht="31" customHeight="1" spans="1:14">
      <c r="A293" s="9">
        <v>291</v>
      </c>
      <c r="B293" s="10" t="s">
        <v>354</v>
      </c>
      <c r="C293" s="10" t="s">
        <v>171</v>
      </c>
      <c r="D293" s="10">
        <v>20250189</v>
      </c>
      <c r="E293" s="10">
        <v>1</v>
      </c>
      <c r="F293" s="10">
        <v>20250117801</v>
      </c>
      <c r="G293" s="10" t="s">
        <v>355</v>
      </c>
      <c r="H293" s="11">
        <v>78.79</v>
      </c>
      <c r="I293" s="11">
        <v>78.7</v>
      </c>
      <c r="J293" s="16">
        <f t="shared" si="4"/>
        <v>78.745</v>
      </c>
      <c r="K293" s="9">
        <f>SUMPRODUCT((D:D=D293)*(J:J&gt;J293))+1</f>
        <v>1</v>
      </c>
      <c r="L293" s="9" t="s">
        <v>17</v>
      </c>
      <c r="M293" s="9"/>
      <c r="N293" s="17"/>
    </row>
    <row r="294" ht="31" customHeight="1" spans="1:14">
      <c r="A294" s="9">
        <v>292</v>
      </c>
      <c r="B294" s="10" t="s">
        <v>354</v>
      </c>
      <c r="C294" s="10" t="s">
        <v>171</v>
      </c>
      <c r="D294" s="10">
        <v>20250189</v>
      </c>
      <c r="E294" s="10">
        <v>1</v>
      </c>
      <c r="F294" s="10">
        <v>20250117723</v>
      </c>
      <c r="G294" s="10" t="s">
        <v>356</v>
      </c>
      <c r="H294" s="11">
        <v>76.65</v>
      </c>
      <c r="I294" s="11">
        <v>66.5</v>
      </c>
      <c r="J294" s="16">
        <f t="shared" si="4"/>
        <v>71.575</v>
      </c>
      <c r="K294" s="9">
        <f>SUMPRODUCT((D:D=D294)*(J:J&gt;J294))+1</f>
        <v>2</v>
      </c>
      <c r="L294" s="9" t="s">
        <v>23</v>
      </c>
      <c r="M294" s="9"/>
      <c r="N294" s="17"/>
    </row>
    <row r="295" ht="31" customHeight="1" spans="1:14">
      <c r="A295" s="9">
        <v>293</v>
      </c>
      <c r="B295" s="10" t="s">
        <v>354</v>
      </c>
      <c r="C295" s="10" t="s">
        <v>171</v>
      </c>
      <c r="D295" s="10">
        <v>20250189</v>
      </c>
      <c r="E295" s="10">
        <v>1</v>
      </c>
      <c r="F295" s="10">
        <v>20250117802</v>
      </c>
      <c r="G295" s="10" t="s">
        <v>357</v>
      </c>
      <c r="H295" s="11">
        <v>74.85</v>
      </c>
      <c r="I295" s="11">
        <v>63.1</v>
      </c>
      <c r="J295" s="16">
        <f t="shared" si="4"/>
        <v>68.975</v>
      </c>
      <c r="K295" s="9">
        <f>SUMPRODUCT((D:D=D295)*(J:J&gt;J295))+1</f>
        <v>3</v>
      </c>
      <c r="L295" s="9" t="s">
        <v>23</v>
      </c>
      <c r="M295" s="9"/>
      <c r="N295" s="17"/>
    </row>
    <row r="296" ht="31" customHeight="1" spans="1:14">
      <c r="A296" s="9">
        <v>294</v>
      </c>
      <c r="B296" s="10" t="s">
        <v>354</v>
      </c>
      <c r="C296" s="10" t="s">
        <v>217</v>
      </c>
      <c r="D296" s="10">
        <v>20250190</v>
      </c>
      <c r="E296" s="10">
        <v>1</v>
      </c>
      <c r="F296" s="10">
        <v>20250117805</v>
      </c>
      <c r="G296" s="10" t="s">
        <v>358</v>
      </c>
      <c r="H296" s="11">
        <v>78.5</v>
      </c>
      <c r="I296" s="11">
        <v>83.4</v>
      </c>
      <c r="J296" s="16">
        <f t="shared" si="4"/>
        <v>80.95</v>
      </c>
      <c r="K296" s="9">
        <f>SUMPRODUCT((D:D=D296)*(J:J&gt;J296))+1</f>
        <v>1</v>
      </c>
      <c r="L296" s="9" t="s">
        <v>17</v>
      </c>
      <c r="M296" s="9"/>
      <c r="N296" s="17"/>
    </row>
    <row r="297" ht="31" customHeight="1" spans="1:14">
      <c r="A297" s="9">
        <v>295</v>
      </c>
      <c r="B297" s="10" t="s">
        <v>354</v>
      </c>
      <c r="C297" s="10" t="s">
        <v>217</v>
      </c>
      <c r="D297" s="10">
        <v>20250190</v>
      </c>
      <c r="E297" s="10">
        <v>1</v>
      </c>
      <c r="F297" s="10">
        <v>20250117809</v>
      </c>
      <c r="G297" s="10" t="s">
        <v>359</v>
      </c>
      <c r="H297" s="11">
        <v>69.01</v>
      </c>
      <c r="I297" s="11">
        <v>76.3</v>
      </c>
      <c r="J297" s="16">
        <f t="shared" si="4"/>
        <v>72.655</v>
      </c>
      <c r="K297" s="9">
        <f>SUMPRODUCT((D:D=D297)*(J:J&gt;J297))+1</f>
        <v>2</v>
      </c>
      <c r="L297" s="9" t="s">
        <v>23</v>
      </c>
      <c r="M297" s="9"/>
      <c r="N297" s="17"/>
    </row>
    <row r="298" ht="31" customHeight="1" spans="1:14">
      <c r="A298" s="9">
        <v>296</v>
      </c>
      <c r="B298" s="10" t="s">
        <v>354</v>
      </c>
      <c r="C298" s="10" t="s">
        <v>217</v>
      </c>
      <c r="D298" s="10">
        <v>20250190</v>
      </c>
      <c r="E298" s="10">
        <v>1</v>
      </c>
      <c r="F298" s="10">
        <v>20250117807</v>
      </c>
      <c r="G298" s="10" t="s">
        <v>360</v>
      </c>
      <c r="H298" s="11">
        <v>68.48</v>
      </c>
      <c r="I298" s="11"/>
      <c r="J298" s="16">
        <f t="shared" si="4"/>
        <v>34.24</v>
      </c>
      <c r="K298" s="9">
        <f>SUMPRODUCT((D:D=D298)*(J:J&gt;J298))+1</f>
        <v>3</v>
      </c>
      <c r="L298" s="9" t="s">
        <v>23</v>
      </c>
      <c r="M298" s="9" t="s">
        <v>26</v>
      </c>
      <c r="N298" s="17"/>
    </row>
    <row r="299" ht="31" customHeight="1" spans="1:14">
      <c r="A299" s="9">
        <v>297</v>
      </c>
      <c r="B299" s="10" t="s">
        <v>354</v>
      </c>
      <c r="C299" s="10" t="s">
        <v>261</v>
      </c>
      <c r="D299" s="10">
        <v>20250191</v>
      </c>
      <c r="E299" s="10">
        <v>1</v>
      </c>
      <c r="F299" s="10">
        <v>20250117818</v>
      </c>
      <c r="G299" s="10" t="s">
        <v>361</v>
      </c>
      <c r="H299" s="11">
        <v>77.35</v>
      </c>
      <c r="I299" s="11">
        <v>81.25</v>
      </c>
      <c r="J299" s="16">
        <f t="shared" si="4"/>
        <v>79.3</v>
      </c>
      <c r="K299" s="9">
        <f>SUMPRODUCT((D:D=D299)*(J:J&gt;J299))+1</f>
        <v>1</v>
      </c>
      <c r="L299" s="9" t="s">
        <v>17</v>
      </c>
      <c r="M299" s="9"/>
      <c r="N299" s="17"/>
    </row>
    <row r="300" ht="31" customHeight="1" spans="1:14">
      <c r="A300" s="9">
        <v>298</v>
      </c>
      <c r="B300" s="10" t="s">
        <v>354</v>
      </c>
      <c r="C300" s="10" t="s">
        <v>261</v>
      </c>
      <c r="D300" s="10">
        <v>20250191</v>
      </c>
      <c r="E300" s="10">
        <v>1</v>
      </c>
      <c r="F300" s="10">
        <v>20250117814</v>
      </c>
      <c r="G300" s="10" t="s">
        <v>362</v>
      </c>
      <c r="H300" s="11">
        <v>72.33</v>
      </c>
      <c r="I300" s="11">
        <v>72.95</v>
      </c>
      <c r="J300" s="16">
        <f t="shared" si="4"/>
        <v>72.64</v>
      </c>
      <c r="K300" s="9">
        <f>SUMPRODUCT((D:D=D300)*(J:J&gt;J300))+1</f>
        <v>2</v>
      </c>
      <c r="L300" s="9" t="s">
        <v>23</v>
      </c>
      <c r="M300" s="9"/>
      <c r="N300" s="17"/>
    </row>
    <row r="301" ht="31" customHeight="1" spans="1:14">
      <c r="A301" s="9">
        <v>299</v>
      </c>
      <c r="B301" s="10" t="s">
        <v>354</v>
      </c>
      <c r="C301" s="10" t="s">
        <v>261</v>
      </c>
      <c r="D301" s="10">
        <v>20250191</v>
      </c>
      <c r="E301" s="10">
        <v>1</v>
      </c>
      <c r="F301" s="10">
        <v>20250117819</v>
      </c>
      <c r="G301" s="10" t="s">
        <v>363</v>
      </c>
      <c r="H301" s="11">
        <v>63.52</v>
      </c>
      <c r="I301" s="11"/>
      <c r="J301" s="16">
        <f t="shared" si="4"/>
        <v>31.76</v>
      </c>
      <c r="K301" s="9">
        <f>SUMPRODUCT((D:D=D301)*(J:J&gt;J301))+1</f>
        <v>3</v>
      </c>
      <c r="L301" s="9" t="s">
        <v>23</v>
      </c>
      <c r="M301" s="9" t="s">
        <v>26</v>
      </c>
      <c r="N301" s="17"/>
    </row>
    <row r="302" ht="31" customHeight="1" spans="1:14">
      <c r="A302" s="9">
        <v>300</v>
      </c>
      <c r="B302" s="10" t="s">
        <v>364</v>
      </c>
      <c r="C302" s="10" t="s">
        <v>171</v>
      </c>
      <c r="D302" s="10">
        <v>20250192</v>
      </c>
      <c r="E302" s="10">
        <v>1</v>
      </c>
      <c r="F302" s="10">
        <v>20250117903</v>
      </c>
      <c r="G302" s="10" t="s">
        <v>365</v>
      </c>
      <c r="H302" s="11">
        <v>76.49</v>
      </c>
      <c r="I302" s="11">
        <v>74.65</v>
      </c>
      <c r="J302" s="16">
        <f t="shared" si="4"/>
        <v>75.57</v>
      </c>
      <c r="K302" s="9">
        <f>SUMPRODUCT((D:D=D302)*(J:J&gt;J302))+1</f>
        <v>1</v>
      </c>
      <c r="L302" s="9" t="s">
        <v>17</v>
      </c>
      <c r="M302" s="9"/>
      <c r="N302" s="17"/>
    </row>
    <row r="303" ht="31" customHeight="1" spans="1:14">
      <c r="A303" s="9">
        <v>301</v>
      </c>
      <c r="B303" s="10" t="s">
        <v>364</v>
      </c>
      <c r="C303" s="10" t="s">
        <v>171</v>
      </c>
      <c r="D303" s="10">
        <v>20250192</v>
      </c>
      <c r="E303" s="10">
        <v>1</v>
      </c>
      <c r="F303" s="10">
        <v>20250117820</v>
      </c>
      <c r="G303" s="10" t="s">
        <v>366</v>
      </c>
      <c r="H303" s="11">
        <v>81.15</v>
      </c>
      <c r="I303" s="11">
        <v>68.8</v>
      </c>
      <c r="J303" s="16">
        <f t="shared" si="4"/>
        <v>74.975</v>
      </c>
      <c r="K303" s="9">
        <f>SUMPRODUCT((D:D=D303)*(J:J&gt;J303))+1</f>
        <v>2</v>
      </c>
      <c r="L303" s="9" t="s">
        <v>23</v>
      </c>
      <c r="M303" s="9"/>
      <c r="N303" s="17"/>
    </row>
    <row r="304" ht="31" customHeight="1" spans="1:14">
      <c r="A304" s="9">
        <v>302</v>
      </c>
      <c r="B304" s="10" t="s">
        <v>364</v>
      </c>
      <c r="C304" s="10" t="s">
        <v>171</v>
      </c>
      <c r="D304" s="10">
        <v>20250192</v>
      </c>
      <c r="E304" s="10">
        <v>1</v>
      </c>
      <c r="F304" s="10">
        <v>20250117823</v>
      </c>
      <c r="G304" s="10" t="s">
        <v>367</v>
      </c>
      <c r="H304" s="11">
        <v>83.97</v>
      </c>
      <c r="I304" s="11"/>
      <c r="J304" s="16">
        <f t="shared" si="4"/>
        <v>41.985</v>
      </c>
      <c r="K304" s="9">
        <f>SUMPRODUCT((D:D=D304)*(J:J&gt;J304))+1</f>
        <v>3</v>
      </c>
      <c r="L304" s="9" t="s">
        <v>23</v>
      </c>
      <c r="M304" s="9" t="s">
        <v>26</v>
      </c>
      <c r="N304" s="17"/>
    </row>
    <row r="305" ht="31" customHeight="1" spans="1:14">
      <c r="A305" s="9">
        <v>303</v>
      </c>
      <c r="B305" s="10" t="s">
        <v>368</v>
      </c>
      <c r="C305" s="10" t="s">
        <v>238</v>
      </c>
      <c r="D305" s="10">
        <v>20250193</v>
      </c>
      <c r="E305" s="10">
        <v>1</v>
      </c>
      <c r="F305" s="10">
        <v>20250117910</v>
      </c>
      <c r="G305" s="10" t="s">
        <v>369</v>
      </c>
      <c r="H305" s="11">
        <v>78.48</v>
      </c>
      <c r="I305" s="11">
        <v>77.25</v>
      </c>
      <c r="J305" s="16">
        <f t="shared" si="4"/>
        <v>77.865</v>
      </c>
      <c r="K305" s="9">
        <f>SUMPRODUCT((D:D=D305)*(J:J&gt;J305))+1</f>
        <v>1</v>
      </c>
      <c r="L305" s="9" t="s">
        <v>17</v>
      </c>
      <c r="M305" s="9"/>
      <c r="N305" s="17"/>
    </row>
    <row r="306" ht="31" customHeight="1" spans="1:14">
      <c r="A306" s="9">
        <v>304</v>
      </c>
      <c r="B306" s="10" t="s">
        <v>368</v>
      </c>
      <c r="C306" s="10" t="s">
        <v>238</v>
      </c>
      <c r="D306" s="10">
        <v>20250193</v>
      </c>
      <c r="E306" s="10">
        <v>1</v>
      </c>
      <c r="F306" s="10">
        <v>20250117905</v>
      </c>
      <c r="G306" s="10" t="s">
        <v>370</v>
      </c>
      <c r="H306" s="11">
        <v>73.01</v>
      </c>
      <c r="I306" s="11">
        <v>77.75</v>
      </c>
      <c r="J306" s="16">
        <f t="shared" si="4"/>
        <v>75.38</v>
      </c>
      <c r="K306" s="9">
        <f>SUMPRODUCT((D:D=D306)*(J:J&gt;J306))+1</f>
        <v>2</v>
      </c>
      <c r="L306" s="9" t="s">
        <v>23</v>
      </c>
      <c r="M306" s="9"/>
      <c r="N306" s="17"/>
    </row>
    <row r="307" ht="31" customHeight="1" spans="1:14">
      <c r="A307" s="9">
        <v>305</v>
      </c>
      <c r="B307" s="10" t="s">
        <v>368</v>
      </c>
      <c r="C307" s="10" t="s">
        <v>238</v>
      </c>
      <c r="D307" s="10">
        <v>20250193</v>
      </c>
      <c r="E307" s="10">
        <v>1</v>
      </c>
      <c r="F307" s="10">
        <v>20250117911</v>
      </c>
      <c r="G307" s="10" t="s">
        <v>371</v>
      </c>
      <c r="H307" s="11">
        <v>66.83</v>
      </c>
      <c r="I307" s="11"/>
      <c r="J307" s="16">
        <f t="shared" si="4"/>
        <v>33.415</v>
      </c>
      <c r="K307" s="9">
        <f>SUMPRODUCT((D:D=D307)*(J:J&gt;J307))+1</f>
        <v>3</v>
      </c>
      <c r="L307" s="9" t="s">
        <v>23</v>
      </c>
      <c r="M307" s="9" t="s">
        <v>26</v>
      </c>
      <c r="N307" s="17"/>
    </row>
    <row r="308" ht="31" customHeight="1" spans="1:14">
      <c r="A308" s="9">
        <v>306</v>
      </c>
      <c r="B308" s="10" t="s">
        <v>372</v>
      </c>
      <c r="C308" s="10" t="s">
        <v>198</v>
      </c>
      <c r="D308" s="10">
        <v>20250194</v>
      </c>
      <c r="E308" s="10">
        <v>1</v>
      </c>
      <c r="F308" s="10">
        <v>20250117926</v>
      </c>
      <c r="G308" s="10" t="s">
        <v>373</v>
      </c>
      <c r="H308" s="11">
        <v>73.12</v>
      </c>
      <c r="I308" s="11">
        <v>75.05</v>
      </c>
      <c r="J308" s="16">
        <f t="shared" si="4"/>
        <v>74.085</v>
      </c>
      <c r="K308" s="9">
        <f>SUMPRODUCT((D:D=D308)*(J:J&gt;J308))+1</f>
        <v>1</v>
      </c>
      <c r="L308" s="9" t="s">
        <v>17</v>
      </c>
      <c r="M308" s="9"/>
      <c r="N308" s="17"/>
    </row>
    <row r="309" ht="31" customHeight="1" spans="1:14">
      <c r="A309" s="9">
        <v>307</v>
      </c>
      <c r="B309" s="10" t="s">
        <v>372</v>
      </c>
      <c r="C309" s="10" t="s">
        <v>198</v>
      </c>
      <c r="D309" s="10">
        <v>20250194</v>
      </c>
      <c r="E309" s="10">
        <v>1</v>
      </c>
      <c r="F309" s="10">
        <v>20250117923</v>
      </c>
      <c r="G309" s="10" t="s">
        <v>374</v>
      </c>
      <c r="H309" s="11">
        <v>72.35</v>
      </c>
      <c r="I309" s="11">
        <v>72.05</v>
      </c>
      <c r="J309" s="16">
        <f t="shared" si="4"/>
        <v>72.2</v>
      </c>
      <c r="K309" s="9">
        <f>SUMPRODUCT((D:D=D309)*(J:J&gt;J309))+1</f>
        <v>2</v>
      </c>
      <c r="L309" s="9" t="s">
        <v>23</v>
      </c>
      <c r="M309" s="9"/>
      <c r="N309" s="17"/>
    </row>
    <row r="310" ht="31" customHeight="1" spans="1:14">
      <c r="A310" s="9">
        <v>308</v>
      </c>
      <c r="B310" s="10" t="s">
        <v>372</v>
      </c>
      <c r="C310" s="10" t="s">
        <v>198</v>
      </c>
      <c r="D310" s="10">
        <v>20250194</v>
      </c>
      <c r="E310" s="10">
        <v>1</v>
      </c>
      <c r="F310" s="10">
        <v>20250117914</v>
      </c>
      <c r="G310" s="10" t="s">
        <v>375</v>
      </c>
      <c r="H310" s="11">
        <v>72.3</v>
      </c>
      <c r="I310" s="11">
        <v>68.25</v>
      </c>
      <c r="J310" s="16">
        <f t="shared" si="4"/>
        <v>70.275</v>
      </c>
      <c r="K310" s="9">
        <f>SUMPRODUCT((D:D=D310)*(J:J&gt;J310))+1</f>
        <v>3</v>
      </c>
      <c r="L310" s="9" t="s">
        <v>23</v>
      </c>
      <c r="M310" s="9"/>
      <c r="N310" s="17"/>
    </row>
    <row r="311" ht="31" customHeight="1" spans="1:14">
      <c r="A311" s="9">
        <v>309</v>
      </c>
      <c r="B311" s="10" t="s">
        <v>372</v>
      </c>
      <c r="C311" s="10" t="s">
        <v>238</v>
      </c>
      <c r="D311" s="10">
        <v>20250195</v>
      </c>
      <c r="E311" s="10">
        <v>1</v>
      </c>
      <c r="F311" s="10">
        <v>20250118004</v>
      </c>
      <c r="G311" s="10" t="s">
        <v>376</v>
      </c>
      <c r="H311" s="11">
        <v>75.84</v>
      </c>
      <c r="I311" s="11">
        <v>78.6</v>
      </c>
      <c r="J311" s="16">
        <f t="shared" si="4"/>
        <v>77.22</v>
      </c>
      <c r="K311" s="9">
        <f>SUMPRODUCT((D:D=D311)*(J:J&gt;J311))+1</f>
        <v>1</v>
      </c>
      <c r="L311" s="9" t="s">
        <v>17</v>
      </c>
      <c r="M311" s="9"/>
      <c r="N311" s="17"/>
    </row>
    <row r="312" ht="31" customHeight="1" spans="1:14">
      <c r="A312" s="9">
        <v>310</v>
      </c>
      <c r="B312" s="10" t="s">
        <v>372</v>
      </c>
      <c r="C312" s="10" t="s">
        <v>238</v>
      </c>
      <c r="D312" s="10">
        <v>20250195</v>
      </c>
      <c r="E312" s="10">
        <v>1</v>
      </c>
      <c r="F312" s="10">
        <v>20250118005</v>
      </c>
      <c r="G312" s="10" t="s">
        <v>377</v>
      </c>
      <c r="H312" s="11">
        <v>68.56</v>
      </c>
      <c r="I312" s="11"/>
      <c r="J312" s="16">
        <f t="shared" si="4"/>
        <v>34.28</v>
      </c>
      <c r="K312" s="9">
        <f>SUMPRODUCT((D:D=D312)*(J:J&gt;J312))+1</f>
        <v>2</v>
      </c>
      <c r="L312" s="9" t="s">
        <v>23</v>
      </c>
      <c r="M312" s="9" t="s">
        <v>26</v>
      </c>
      <c r="N312" s="17"/>
    </row>
    <row r="313" ht="31" customHeight="1" spans="1:14">
      <c r="A313" s="9">
        <v>311</v>
      </c>
      <c r="B313" s="10" t="s">
        <v>378</v>
      </c>
      <c r="C313" s="10" t="s">
        <v>171</v>
      </c>
      <c r="D313" s="10">
        <v>20250196</v>
      </c>
      <c r="E313" s="10">
        <v>1</v>
      </c>
      <c r="F313" s="10">
        <v>20250118014</v>
      </c>
      <c r="G313" s="10" t="s">
        <v>379</v>
      </c>
      <c r="H313" s="11">
        <v>86.63</v>
      </c>
      <c r="I313" s="11">
        <v>78.35</v>
      </c>
      <c r="J313" s="16">
        <f t="shared" si="4"/>
        <v>82.49</v>
      </c>
      <c r="K313" s="9">
        <f>SUMPRODUCT((D:D=D313)*(J:J&gt;J313))+1</f>
        <v>1</v>
      </c>
      <c r="L313" s="9" t="s">
        <v>17</v>
      </c>
      <c r="M313" s="9"/>
      <c r="N313" s="17"/>
    </row>
    <row r="314" ht="31" customHeight="1" spans="1:14">
      <c r="A314" s="9">
        <v>312</v>
      </c>
      <c r="B314" s="10" t="s">
        <v>378</v>
      </c>
      <c r="C314" s="10" t="s">
        <v>171</v>
      </c>
      <c r="D314" s="10">
        <v>20250196</v>
      </c>
      <c r="E314" s="10">
        <v>1</v>
      </c>
      <c r="F314" s="10">
        <v>20250118011</v>
      </c>
      <c r="G314" s="10" t="s">
        <v>380</v>
      </c>
      <c r="H314" s="11">
        <v>80.16</v>
      </c>
      <c r="I314" s="11">
        <v>71.4</v>
      </c>
      <c r="J314" s="16">
        <f t="shared" si="4"/>
        <v>75.78</v>
      </c>
      <c r="K314" s="9">
        <f>SUMPRODUCT((D:D=D314)*(J:J&gt;J314))+1</f>
        <v>2</v>
      </c>
      <c r="L314" s="9" t="s">
        <v>23</v>
      </c>
      <c r="M314" s="9"/>
      <c r="N314" s="17"/>
    </row>
    <row r="315" ht="31" customHeight="1" spans="1:14">
      <c r="A315" s="9">
        <v>313</v>
      </c>
      <c r="B315" s="10" t="s">
        <v>378</v>
      </c>
      <c r="C315" s="10" t="s">
        <v>171</v>
      </c>
      <c r="D315" s="10">
        <v>20250196</v>
      </c>
      <c r="E315" s="10">
        <v>1</v>
      </c>
      <c r="F315" s="10">
        <v>20250118015</v>
      </c>
      <c r="G315" s="10" t="s">
        <v>381</v>
      </c>
      <c r="H315" s="11">
        <v>76.08</v>
      </c>
      <c r="I315" s="11">
        <v>73.75</v>
      </c>
      <c r="J315" s="16">
        <f t="shared" si="4"/>
        <v>74.915</v>
      </c>
      <c r="K315" s="9">
        <f>SUMPRODUCT((D:D=D315)*(J:J&gt;J315))+1</f>
        <v>3</v>
      </c>
      <c r="L315" s="9" t="s">
        <v>23</v>
      </c>
      <c r="M315" s="9"/>
      <c r="N315" s="17"/>
    </row>
    <row r="316" ht="31" customHeight="1" spans="1:14">
      <c r="A316" s="9">
        <v>314</v>
      </c>
      <c r="B316" s="10" t="s">
        <v>382</v>
      </c>
      <c r="C316" s="10" t="s">
        <v>383</v>
      </c>
      <c r="D316" s="10">
        <v>20250197</v>
      </c>
      <c r="E316" s="10">
        <v>1</v>
      </c>
      <c r="F316" s="10">
        <v>20250118207</v>
      </c>
      <c r="G316" s="10" t="s">
        <v>384</v>
      </c>
      <c r="H316" s="11">
        <v>78.59</v>
      </c>
      <c r="I316" s="11">
        <v>72.8</v>
      </c>
      <c r="J316" s="16">
        <f t="shared" si="4"/>
        <v>75.695</v>
      </c>
      <c r="K316" s="9">
        <f>SUMPRODUCT((D:D=D316)*(J:J&gt;J316))+1</f>
        <v>1</v>
      </c>
      <c r="L316" s="9" t="s">
        <v>17</v>
      </c>
      <c r="M316" s="9"/>
      <c r="N316" s="17"/>
    </row>
    <row r="317" ht="31" customHeight="1" spans="1:14">
      <c r="A317" s="9">
        <v>315</v>
      </c>
      <c r="B317" s="10" t="s">
        <v>382</v>
      </c>
      <c r="C317" s="10" t="s">
        <v>383</v>
      </c>
      <c r="D317" s="10">
        <v>20250197</v>
      </c>
      <c r="E317" s="10">
        <v>1</v>
      </c>
      <c r="F317" s="10">
        <v>20250118223</v>
      </c>
      <c r="G317" s="10" t="s">
        <v>385</v>
      </c>
      <c r="H317" s="11">
        <v>78.28</v>
      </c>
      <c r="I317" s="11">
        <v>70.45</v>
      </c>
      <c r="J317" s="16">
        <f t="shared" si="4"/>
        <v>74.365</v>
      </c>
      <c r="K317" s="9">
        <f>SUMPRODUCT((D:D=D317)*(J:J&gt;J317))+1</f>
        <v>2</v>
      </c>
      <c r="L317" s="9" t="s">
        <v>23</v>
      </c>
      <c r="M317" s="9"/>
      <c r="N317" s="17"/>
    </row>
    <row r="318" ht="31" customHeight="1" spans="1:14">
      <c r="A318" s="9">
        <v>316</v>
      </c>
      <c r="B318" s="10" t="s">
        <v>382</v>
      </c>
      <c r="C318" s="10" t="s">
        <v>383</v>
      </c>
      <c r="D318" s="10">
        <v>20250197</v>
      </c>
      <c r="E318" s="10">
        <v>1</v>
      </c>
      <c r="F318" s="10">
        <v>20250118028</v>
      </c>
      <c r="G318" s="10" t="s">
        <v>386</v>
      </c>
      <c r="H318" s="11">
        <v>78.34</v>
      </c>
      <c r="I318" s="11"/>
      <c r="J318" s="16">
        <f t="shared" si="4"/>
        <v>39.17</v>
      </c>
      <c r="K318" s="9">
        <f>SUMPRODUCT((D:D=D318)*(J:J&gt;J318))+1</f>
        <v>3</v>
      </c>
      <c r="L318" s="9" t="s">
        <v>23</v>
      </c>
      <c r="M318" s="9" t="s">
        <v>26</v>
      </c>
      <c r="N318" s="17"/>
    </row>
    <row r="319" ht="31" customHeight="1" spans="1:14">
      <c r="A319" s="9">
        <v>317</v>
      </c>
      <c r="B319" s="10" t="s">
        <v>387</v>
      </c>
      <c r="C319" s="10" t="s">
        <v>388</v>
      </c>
      <c r="D319" s="10">
        <v>20250198</v>
      </c>
      <c r="E319" s="10">
        <v>1</v>
      </c>
      <c r="F319" s="10">
        <v>20250120702</v>
      </c>
      <c r="G319" s="10" t="s">
        <v>389</v>
      </c>
      <c r="H319" s="11">
        <v>86.56</v>
      </c>
      <c r="I319" s="11">
        <v>82.8</v>
      </c>
      <c r="J319" s="16">
        <f t="shared" si="4"/>
        <v>84.68</v>
      </c>
      <c r="K319" s="9">
        <f>SUMPRODUCT((D:D=D319)*(J:J&gt;J319))+1</f>
        <v>1</v>
      </c>
      <c r="L319" s="9" t="s">
        <v>17</v>
      </c>
      <c r="M319" s="9"/>
      <c r="N319" s="17"/>
    </row>
    <row r="320" ht="31" customHeight="1" spans="1:14">
      <c r="A320" s="9">
        <v>318</v>
      </c>
      <c r="B320" s="10" t="s">
        <v>387</v>
      </c>
      <c r="C320" s="10" t="s">
        <v>388</v>
      </c>
      <c r="D320" s="10">
        <v>20250198</v>
      </c>
      <c r="E320" s="10">
        <v>1</v>
      </c>
      <c r="F320" s="10">
        <v>20250120511</v>
      </c>
      <c r="G320" s="10" t="s">
        <v>390</v>
      </c>
      <c r="H320" s="11">
        <v>87.16</v>
      </c>
      <c r="I320" s="11">
        <v>78.3</v>
      </c>
      <c r="J320" s="16">
        <f t="shared" si="4"/>
        <v>82.73</v>
      </c>
      <c r="K320" s="9">
        <f>SUMPRODUCT((D:D=D320)*(J:J&gt;J320))+1</f>
        <v>2</v>
      </c>
      <c r="L320" s="9" t="s">
        <v>23</v>
      </c>
      <c r="M320" s="9"/>
      <c r="N320" s="17"/>
    </row>
    <row r="321" ht="31" customHeight="1" spans="1:14">
      <c r="A321" s="9">
        <v>319</v>
      </c>
      <c r="B321" s="10" t="s">
        <v>387</v>
      </c>
      <c r="C321" s="10" t="s">
        <v>388</v>
      </c>
      <c r="D321" s="10">
        <v>20250198</v>
      </c>
      <c r="E321" s="10">
        <v>1</v>
      </c>
      <c r="F321" s="10">
        <v>20250120205</v>
      </c>
      <c r="G321" s="10" t="s">
        <v>391</v>
      </c>
      <c r="H321" s="11">
        <v>86.74</v>
      </c>
      <c r="I321" s="11">
        <v>76.2</v>
      </c>
      <c r="J321" s="16">
        <f t="shared" si="4"/>
        <v>81.47</v>
      </c>
      <c r="K321" s="9">
        <f>SUMPRODUCT((D:D=D321)*(J:J&gt;J321))+1</f>
        <v>3</v>
      </c>
      <c r="L321" s="9" t="s">
        <v>23</v>
      </c>
      <c r="M321" s="9"/>
      <c r="N321" s="17"/>
    </row>
    <row r="322" ht="31" customHeight="1" spans="1:14">
      <c r="A322" s="9">
        <v>320</v>
      </c>
      <c r="B322" s="10" t="s">
        <v>392</v>
      </c>
      <c r="C322" s="10" t="s">
        <v>393</v>
      </c>
      <c r="D322" s="10">
        <v>20250199</v>
      </c>
      <c r="E322" s="10">
        <v>1</v>
      </c>
      <c r="F322" s="10">
        <v>20250121108</v>
      </c>
      <c r="G322" s="10" t="s">
        <v>394</v>
      </c>
      <c r="H322" s="11">
        <v>85.62</v>
      </c>
      <c r="I322" s="11">
        <v>80.2</v>
      </c>
      <c r="J322" s="16">
        <f t="shared" si="4"/>
        <v>82.91</v>
      </c>
      <c r="K322" s="9">
        <f>SUMPRODUCT((D:D=D322)*(J:J&gt;J322))+1</f>
        <v>1</v>
      </c>
      <c r="L322" s="9" t="s">
        <v>17</v>
      </c>
      <c r="M322" s="9"/>
      <c r="N322" s="17"/>
    </row>
    <row r="323" ht="31" customHeight="1" spans="1:14">
      <c r="A323" s="9">
        <v>321</v>
      </c>
      <c r="B323" s="10" t="s">
        <v>392</v>
      </c>
      <c r="C323" s="10" t="s">
        <v>393</v>
      </c>
      <c r="D323" s="10">
        <v>20250199</v>
      </c>
      <c r="E323" s="10">
        <v>1</v>
      </c>
      <c r="F323" s="10">
        <v>20250121224</v>
      </c>
      <c r="G323" s="10" t="s">
        <v>395</v>
      </c>
      <c r="H323" s="11">
        <v>85.94</v>
      </c>
      <c r="I323" s="11">
        <v>75.4</v>
      </c>
      <c r="J323" s="16">
        <f t="shared" ref="J323:J386" si="5">H323*0.5+I323*0.5</f>
        <v>80.67</v>
      </c>
      <c r="K323" s="9">
        <f>SUMPRODUCT((D:D=D323)*(J:J&gt;J323))+1</f>
        <v>2</v>
      </c>
      <c r="L323" s="9" t="s">
        <v>23</v>
      </c>
      <c r="M323" s="9"/>
      <c r="N323" s="17"/>
    </row>
    <row r="324" ht="31" customHeight="1" spans="1:14">
      <c r="A324" s="9">
        <v>322</v>
      </c>
      <c r="B324" s="10" t="s">
        <v>392</v>
      </c>
      <c r="C324" s="10" t="s">
        <v>393</v>
      </c>
      <c r="D324" s="10">
        <v>20250199</v>
      </c>
      <c r="E324" s="10">
        <v>1</v>
      </c>
      <c r="F324" s="10">
        <v>20250121127</v>
      </c>
      <c r="G324" s="10" t="s">
        <v>396</v>
      </c>
      <c r="H324" s="11">
        <v>85.64</v>
      </c>
      <c r="I324" s="11"/>
      <c r="J324" s="16">
        <f t="shared" si="5"/>
        <v>42.82</v>
      </c>
      <c r="K324" s="9">
        <f>SUMPRODUCT((D:D=D324)*(J:J&gt;J324))+1</f>
        <v>3</v>
      </c>
      <c r="L324" s="9" t="s">
        <v>23</v>
      </c>
      <c r="M324" s="9" t="s">
        <v>26</v>
      </c>
      <c r="N324" s="17"/>
    </row>
    <row r="325" ht="31" customHeight="1" spans="1:14">
      <c r="A325" s="9">
        <v>323</v>
      </c>
      <c r="B325" s="10" t="s">
        <v>397</v>
      </c>
      <c r="C325" s="10" t="s">
        <v>398</v>
      </c>
      <c r="D325" s="10">
        <v>20250200</v>
      </c>
      <c r="E325" s="10">
        <v>1</v>
      </c>
      <c r="F325" s="10">
        <v>20250122321</v>
      </c>
      <c r="G325" s="10" t="s">
        <v>399</v>
      </c>
      <c r="H325" s="11">
        <v>88.09</v>
      </c>
      <c r="I325" s="11">
        <v>83.6</v>
      </c>
      <c r="J325" s="16">
        <f t="shared" si="5"/>
        <v>85.845</v>
      </c>
      <c r="K325" s="9">
        <f>SUMPRODUCT((D:D=D325)*(J:J&gt;J325))+1</f>
        <v>1</v>
      </c>
      <c r="L325" s="9" t="s">
        <v>17</v>
      </c>
      <c r="M325" s="9"/>
      <c r="N325" s="17"/>
    </row>
    <row r="326" ht="31" customHeight="1" spans="1:14">
      <c r="A326" s="9">
        <v>324</v>
      </c>
      <c r="B326" s="10" t="s">
        <v>397</v>
      </c>
      <c r="C326" s="10" t="s">
        <v>398</v>
      </c>
      <c r="D326" s="10">
        <v>20250200</v>
      </c>
      <c r="E326" s="10">
        <v>1</v>
      </c>
      <c r="F326" s="10">
        <v>20250121703</v>
      </c>
      <c r="G326" s="10" t="s">
        <v>400</v>
      </c>
      <c r="H326" s="11">
        <v>87.79</v>
      </c>
      <c r="I326" s="11">
        <v>82.3</v>
      </c>
      <c r="J326" s="16">
        <f t="shared" si="5"/>
        <v>85.045</v>
      </c>
      <c r="K326" s="9">
        <f>SUMPRODUCT((D:D=D326)*(J:J&gt;J326))+1</f>
        <v>2</v>
      </c>
      <c r="L326" s="9" t="s">
        <v>23</v>
      </c>
      <c r="M326" s="9"/>
      <c r="N326" s="17"/>
    </row>
    <row r="327" ht="31" customHeight="1" spans="1:14">
      <c r="A327" s="9">
        <v>325</v>
      </c>
      <c r="B327" s="10" t="s">
        <v>397</v>
      </c>
      <c r="C327" s="10" t="s">
        <v>398</v>
      </c>
      <c r="D327" s="10">
        <v>20250200</v>
      </c>
      <c r="E327" s="10">
        <v>1</v>
      </c>
      <c r="F327" s="10">
        <v>20250122027</v>
      </c>
      <c r="G327" s="10" t="s">
        <v>401</v>
      </c>
      <c r="H327" s="11">
        <v>89.88</v>
      </c>
      <c r="I327" s="11">
        <v>72.65</v>
      </c>
      <c r="J327" s="16">
        <f t="shared" si="5"/>
        <v>81.265</v>
      </c>
      <c r="K327" s="9">
        <f>SUMPRODUCT((D:D=D327)*(J:J&gt;J327))+1</f>
        <v>3</v>
      </c>
      <c r="L327" s="9" t="s">
        <v>23</v>
      </c>
      <c r="M327" s="9"/>
      <c r="N327" s="17"/>
    </row>
    <row r="328" ht="31" customHeight="1" spans="1:14">
      <c r="A328" s="9">
        <v>326</v>
      </c>
      <c r="B328" s="10" t="s">
        <v>402</v>
      </c>
      <c r="C328" s="10" t="s">
        <v>403</v>
      </c>
      <c r="D328" s="10">
        <v>20250201</v>
      </c>
      <c r="E328" s="10">
        <v>1</v>
      </c>
      <c r="F328" s="10">
        <v>20250123110</v>
      </c>
      <c r="G328" s="10" t="s">
        <v>404</v>
      </c>
      <c r="H328" s="11">
        <v>85.26</v>
      </c>
      <c r="I328" s="11">
        <v>81.25</v>
      </c>
      <c r="J328" s="16">
        <f t="shared" si="5"/>
        <v>83.255</v>
      </c>
      <c r="K328" s="9">
        <f>SUMPRODUCT((D:D=D328)*(J:J&gt;J328))+1</f>
        <v>1</v>
      </c>
      <c r="L328" s="9" t="s">
        <v>17</v>
      </c>
      <c r="M328" s="9"/>
      <c r="N328" s="17"/>
    </row>
    <row r="329" ht="31" customHeight="1" spans="1:14">
      <c r="A329" s="9">
        <v>327</v>
      </c>
      <c r="B329" s="10" t="s">
        <v>402</v>
      </c>
      <c r="C329" s="10" t="s">
        <v>403</v>
      </c>
      <c r="D329" s="10">
        <v>20250201</v>
      </c>
      <c r="E329" s="10">
        <v>1</v>
      </c>
      <c r="F329" s="10">
        <v>20250122624</v>
      </c>
      <c r="G329" s="10" t="s">
        <v>405</v>
      </c>
      <c r="H329" s="11">
        <v>83.31</v>
      </c>
      <c r="I329" s="11">
        <v>79.1</v>
      </c>
      <c r="J329" s="16">
        <f t="shared" si="5"/>
        <v>81.205</v>
      </c>
      <c r="K329" s="9">
        <f>SUMPRODUCT((D:D=D329)*(J:J&gt;J329))+1</f>
        <v>2</v>
      </c>
      <c r="L329" s="9" t="s">
        <v>23</v>
      </c>
      <c r="M329" s="9"/>
      <c r="N329" s="17"/>
    </row>
    <row r="330" ht="31" customHeight="1" spans="1:14">
      <c r="A330" s="9">
        <v>328</v>
      </c>
      <c r="B330" s="10" t="s">
        <v>402</v>
      </c>
      <c r="C330" s="10" t="s">
        <v>403</v>
      </c>
      <c r="D330" s="10">
        <v>20250201</v>
      </c>
      <c r="E330" s="10">
        <v>1</v>
      </c>
      <c r="F330" s="10">
        <v>20250122514</v>
      </c>
      <c r="G330" s="10" t="s">
        <v>406</v>
      </c>
      <c r="H330" s="11">
        <v>82.69</v>
      </c>
      <c r="I330" s="11">
        <v>74.65</v>
      </c>
      <c r="J330" s="16">
        <f t="shared" si="5"/>
        <v>78.67</v>
      </c>
      <c r="K330" s="9">
        <f>SUMPRODUCT((D:D=D330)*(J:J&gt;J330))+1</f>
        <v>3</v>
      </c>
      <c r="L330" s="9" t="s">
        <v>23</v>
      </c>
      <c r="M330" s="9"/>
      <c r="N330" s="17"/>
    </row>
    <row r="331" ht="31" customHeight="1" spans="1:14">
      <c r="A331" s="9">
        <v>329</v>
      </c>
      <c r="B331" s="10" t="s">
        <v>402</v>
      </c>
      <c r="C331" s="10" t="s">
        <v>398</v>
      </c>
      <c r="D331" s="10">
        <v>20250202</v>
      </c>
      <c r="E331" s="10">
        <v>1</v>
      </c>
      <c r="F331" s="10">
        <v>20250123802</v>
      </c>
      <c r="G331" s="10" t="s">
        <v>407</v>
      </c>
      <c r="H331" s="11">
        <v>87.13</v>
      </c>
      <c r="I331" s="11">
        <v>80.2</v>
      </c>
      <c r="J331" s="16">
        <f t="shared" si="5"/>
        <v>83.665</v>
      </c>
      <c r="K331" s="9">
        <f>SUMPRODUCT((D:D=D331)*(J:J&gt;J331))+1</f>
        <v>1</v>
      </c>
      <c r="L331" s="9" t="s">
        <v>17</v>
      </c>
      <c r="M331" s="9"/>
      <c r="N331" s="17"/>
    </row>
    <row r="332" ht="31" customHeight="1" spans="1:14">
      <c r="A332" s="9">
        <v>330</v>
      </c>
      <c r="B332" s="10" t="s">
        <v>402</v>
      </c>
      <c r="C332" s="10" t="s">
        <v>398</v>
      </c>
      <c r="D332" s="10">
        <v>20250202</v>
      </c>
      <c r="E332" s="10">
        <v>1</v>
      </c>
      <c r="F332" s="10">
        <v>20250124319</v>
      </c>
      <c r="G332" s="10" t="s">
        <v>408</v>
      </c>
      <c r="H332" s="11">
        <v>88.53</v>
      </c>
      <c r="I332" s="11">
        <v>75.25</v>
      </c>
      <c r="J332" s="16">
        <f t="shared" si="5"/>
        <v>81.89</v>
      </c>
      <c r="K332" s="9">
        <f>SUMPRODUCT((D:D=D332)*(J:J&gt;J332))+1</f>
        <v>2</v>
      </c>
      <c r="L332" s="9" t="s">
        <v>23</v>
      </c>
      <c r="M332" s="9"/>
      <c r="N332" s="17"/>
    </row>
    <row r="333" ht="31" customHeight="1" spans="1:14">
      <c r="A333" s="9">
        <v>331</v>
      </c>
      <c r="B333" s="10" t="s">
        <v>402</v>
      </c>
      <c r="C333" s="10" t="s">
        <v>398</v>
      </c>
      <c r="D333" s="10">
        <v>20250202</v>
      </c>
      <c r="E333" s="10">
        <v>1</v>
      </c>
      <c r="F333" s="10">
        <v>20250124104</v>
      </c>
      <c r="G333" s="10" t="s">
        <v>409</v>
      </c>
      <c r="H333" s="11">
        <v>88.62</v>
      </c>
      <c r="I333" s="11">
        <v>72.4</v>
      </c>
      <c r="J333" s="16">
        <f t="shared" si="5"/>
        <v>80.51</v>
      </c>
      <c r="K333" s="9">
        <f>SUMPRODUCT((D:D=D333)*(J:J&gt;J333))+1</f>
        <v>3</v>
      </c>
      <c r="L333" s="9" t="s">
        <v>23</v>
      </c>
      <c r="M333" s="9"/>
      <c r="N333" s="17"/>
    </row>
    <row r="334" ht="31" customHeight="1" spans="1:14">
      <c r="A334" s="9">
        <v>332</v>
      </c>
      <c r="B334" s="10" t="s">
        <v>410</v>
      </c>
      <c r="C334" s="10" t="s">
        <v>411</v>
      </c>
      <c r="D334" s="10">
        <v>20250203</v>
      </c>
      <c r="E334" s="10">
        <v>1</v>
      </c>
      <c r="F334" s="10">
        <v>20250125106</v>
      </c>
      <c r="G334" s="10" t="s">
        <v>412</v>
      </c>
      <c r="H334" s="11">
        <v>85.17</v>
      </c>
      <c r="I334" s="11">
        <v>76.3</v>
      </c>
      <c r="J334" s="16">
        <f t="shared" si="5"/>
        <v>80.735</v>
      </c>
      <c r="K334" s="9">
        <f>SUMPRODUCT((D:D=D334)*(J:J&gt;J334))+1</f>
        <v>1</v>
      </c>
      <c r="L334" s="9" t="s">
        <v>17</v>
      </c>
      <c r="M334" s="9"/>
      <c r="N334" s="17"/>
    </row>
    <row r="335" ht="31" customHeight="1" spans="1:14">
      <c r="A335" s="9">
        <v>333</v>
      </c>
      <c r="B335" s="10" t="s">
        <v>410</v>
      </c>
      <c r="C335" s="10" t="s">
        <v>411</v>
      </c>
      <c r="D335" s="10">
        <v>20250203</v>
      </c>
      <c r="E335" s="10">
        <v>1</v>
      </c>
      <c r="F335" s="10">
        <v>20250124415</v>
      </c>
      <c r="G335" s="10" t="s">
        <v>413</v>
      </c>
      <c r="H335" s="11">
        <v>86.23</v>
      </c>
      <c r="I335" s="11">
        <v>73.9</v>
      </c>
      <c r="J335" s="16">
        <f t="shared" si="5"/>
        <v>80.065</v>
      </c>
      <c r="K335" s="9">
        <f>SUMPRODUCT((D:D=D335)*(J:J&gt;J335))+1</f>
        <v>2</v>
      </c>
      <c r="L335" s="9" t="s">
        <v>23</v>
      </c>
      <c r="M335" s="9"/>
      <c r="N335" s="17"/>
    </row>
    <row r="336" ht="31" customHeight="1" spans="1:14">
      <c r="A336" s="9">
        <v>334</v>
      </c>
      <c r="B336" s="10" t="s">
        <v>410</v>
      </c>
      <c r="C336" s="10" t="s">
        <v>411</v>
      </c>
      <c r="D336" s="10">
        <v>20250203</v>
      </c>
      <c r="E336" s="10">
        <v>1</v>
      </c>
      <c r="F336" s="10">
        <v>20250124821</v>
      </c>
      <c r="G336" s="10" t="s">
        <v>414</v>
      </c>
      <c r="H336" s="11">
        <v>85.67</v>
      </c>
      <c r="I336" s="11"/>
      <c r="J336" s="16">
        <f t="shared" si="5"/>
        <v>42.835</v>
      </c>
      <c r="K336" s="9">
        <f>SUMPRODUCT((D:D=D336)*(J:J&gt;J336))+1</f>
        <v>3</v>
      </c>
      <c r="L336" s="9" t="s">
        <v>23</v>
      </c>
      <c r="M336" s="9" t="s">
        <v>26</v>
      </c>
      <c r="N336" s="17"/>
    </row>
    <row r="337" ht="31" customHeight="1" spans="1:14">
      <c r="A337" s="9">
        <v>335</v>
      </c>
      <c r="B337" s="10" t="s">
        <v>415</v>
      </c>
      <c r="C337" s="10" t="s">
        <v>398</v>
      </c>
      <c r="D337" s="10">
        <v>20250204</v>
      </c>
      <c r="E337" s="10">
        <v>1</v>
      </c>
      <c r="F337" s="10">
        <v>20250126128</v>
      </c>
      <c r="G337" s="10" t="s">
        <v>416</v>
      </c>
      <c r="H337" s="11">
        <v>86.93</v>
      </c>
      <c r="I337" s="11">
        <v>76.25</v>
      </c>
      <c r="J337" s="16">
        <f t="shared" si="5"/>
        <v>81.59</v>
      </c>
      <c r="K337" s="9">
        <f>SUMPRODUCT((D:D=D337)*(J:J&gt;J337))+1</f>
        <v>1</v>
      </c>
      <c r="L337" s="9" t="s">
        <v>17</v>
      </c>
      <c r="M337" s="9"/>
      <c r="N337" s="17"/>
    </row>
    <row r="338" ht="31" customHeight="1" spans="1:14">
      <c r="A338" s="9">
        <v>336</v>
      </c>
      <c r="B338" s="10" t="s">
        <v>415</v>
      </c>
      <c r="C338" s="10" t="s">
        <v>398</v>
      </c>
      <c r="D338" s="10">
        <v>20250204</v>
      </c>
      <c r="E338" s="10">
        <v>1</v>
      </c>
      <c r="F338" s="10">
        <v>20250126218</v>
      </c>
      <c r="G338" s="10" t="s">
        <v>417</v>
      </c>
      <c r="H338" s="11">
        <v>90.12</v>
      </c>
      <c r="I338" s="11"/>
      <c r="J338" s="16">
        <f t="shared" si="5"/>
        <v>45.06</v>
      </c>
      <c r="K338" s="9">
        <f>SUMPRODUCT((D:D=D338)*(J:J&gt;J338))+1</f>
        <v>2</v>
      </c>
      <c r="L338" s="9" t="s">
        <v>23</v>
      </c>
      <c r="M338" s="9" t="s">
        <v>26</v>
      </c>
      <c r="N338" s="17"/>
    </row>
    <row r="339" ht="31" customHeight="1" spans="1:14">
      <c r="A339" s="9">
        <v>337</v>
      </c>
      <c r="B339" s="10" t="s">
        <v>415</v>
      </c>
      <c r="C339" s="10" t="s">
        <v>398</v>
      </c>
      <c r="D339" s="10">
        <v>20250204</v>
      </c>
      <c r="E339" s="10">
        <v>1</v>
      </c>
      <c r="F339" s="10">
        <v>20250125719</v>
      </c>
      <c r="G339" s="10" t="s">
        <v>418</v>
      </c>
      <c r="H339" s="11">
        <v>87.97</v>
      </c>
      <c r="I339" s="11"/>
      <c r="J339" s="16">
        <f t="shared" si="5"/>
        <v>43.985</v>
      </c>
      <c r="K339" s="9">
        <f>SUMPRODUCT((D:D=D339)*(J:J&gt;J339))+1</f>
        <v>3</v>
      </c>
      <c r="L339" s="9" t="s">
        <v>23</v>
      </c>
      <c r="M339" s="9" t="s">
        <v>26</v>
      </c>
      <c r="N339" s="17"/>
    </row>
    <row r="340" ht="31" customHeight="1" spans="1:14">
      <c r="A340" s="9">
        <v>338</v>
      </c>
      <c r="B340" s="10" t="s">
        <v>419</v>
      </c>
      <c r="C340" s="10" t="s">
        <v>393</v>
      </c>
      <c r="D340" s="10">
        <v>20250205</v>
      </c>
      <c r="E340" s="10">
        <v>1</v>
      </c>
      <c r="F340" s="10">
        <v>20250127219</v>
      </c>
      <c r="G340" s="10" t="s">
        <v>420</v>
      </c>
      <c r="H340" s="11">
        <v>84.91</v>
      </c>
      <c r="I340" s="11">
        <v>84.75</v>
      </c>
      <c r="J340" s="16">
        <f t="shared" si="5"/>
        <v>84.83</v>
      </c>
      <c r="K340" s="9">
        <f>SUMPRODUCT((D:D=D340)*(J:J&gt;J340))+1</f>
        <v>1</v>
      </c>
      <c r="L340" s="9" t="s">
        <v>17</v>
      </c>
      <c r="M340" s="9"/>
      <c r="N340" s="17"/>
    </row>
    <row r="341" ht="31" customHeight="1" spans="1:14">
      <c r="A341" s="9">
        <v>339</v>
      </c>
      <c r="B341" s="10" t="s">
        <v>419</v>
      </c>
      <c r="C341" s="10" t="s">
        <v>393</v>
      </c>
      <c r="D341" s="10">
        <v>20250205</v>
      </c>
      <c r="E341" s="10">
        <v>1</v>
      </c>
      <c r="F341" s="10">
        <v>20250127020</v>
      </c>
      <c r="G341" s="10" t="s">
        <v>421</v>
      </c>
      <c r="H341" s="11">
        <v>85.92</v>
      </c>
      <c r="I341" s="11">
        <v>66.25</v>
      </c>
      <c r="J341" s="16">
        <f t="shared" si="5"/>
        <v>76.085</v>
      </c>
      <c r="K341" s="9">
        <f>SUMPRODUCT((D:D=D341)*(J:J&gt;J341))+1</f>
        <v>2</v>
      </c>
      <c r="L341" s="9" t="s">
        <v>23</v>
      </c>
      <c r="M341" s="9"/>
      <c r="N341" s="17"/>
    </row>
    <row r="342" ht="31" customHeight="1" spans="1:14">
      <c r="A342" s="9">
        <v>340</v>
      </c>
      <c r="B342" s="10" t="s">
        <v>419</v>
      </c>
      <c r="C342" s="10" t="s">
        <v>393</v>
      </c>
      <c r="D342" s="10">
        <v>20250205</v>
      </c>
      <c r="E342" s="10">
        <v>1</v>
      </c>
      <c r="F342" s="10">
        <v>20250127414</v>
      </c>
      <c r="G342" s="10" t="s">
        <v>422</v>
      </c>
      <c r="H342" s="11">
        <v>85.4</v>
      </c>
      <c r="I342" s="11"/>
      <c r="J342" s="16">
        <f t="shared" si="5"/>
        <v>42.7</v>
      </c>
      <c r="K342" s="9">
        <f>SUMPRODUCT((D:D=D342)*(J:J&gt;J342))+1</f>
        <v>3</v>
      </c>
      <c r="L342" s="9" t="s">
        <v>23</v>
      </c>
      <c r="M342" s="9" t="s">
        <v>26</v>
      </c>
      <c r="N342" s="17"/>
    </row>
    <row r="343" ht="31" customHeight="1" spans="1:14">
      <c r="A343" s="9">
        <v>341</v>
      </c>
      <c r="B343" s="10" t="s">
        <v>423</v>
      </c>
      <c r="C343" s="10" t="s">
        <v>403</v>
      </c>
      <c r="D343" s="10">
        <v>20250206</v>
      </c>
      <c r="E343" s="10">
        <v>1</v>
      </c>
      <c r="F343" s="10">
        <v>20250130510</v>
      </c>
      <c r="G343" s="10" t="s">
        <v>424</v>
      </c>
      <c r="H343" s="11">
        <v>85.45</v>
      </c>
      <c r="I343" s="11">
        <v>84</v>
      </c>
      <c r="J343" s="16">
        <f t="shared" si="5"/>
        <v>84.725</v>
      </c>
      <c r="K343" s="9">
        <f>SUMPRODUCT((D:D=D343)*(J:J&gt;J343))+1</f>
        <v>1</v>
      </c>
      <c r="L343" s="9" t="s">
        <v>17</v>
      </c>
      <c r="M343" s="9"/>
      <c r="N343" s="17"/>
    </row>
    <row r="344" ht="31" customHeight="1" spans="1:14">
      <c r="A344" s="9">
        <v>342</v>
      </c>
      <c r="B344" s="10" t="s">
        <v>423</v>
      </c>
      <c r="C344" s="10" t="s">
        <v>403</v>
      </c>
      <c r="D344" s="10">
        <v>20250206</v>
      </c>
      <c r="E344" s="10">
        <v>1</v>
      </c>
      <c r="F344" s="10">
        <v>20250130705</v>
      </c>
      <c r="G344" s="10" t="s">
        <v>425</v>
      </c>
      <c r="H344" s="11">
        <v>82.84</v>
      </c>
      <c r="I344" s="11">
        <v>78.75</v>
      </c>
      <c r="J344" s="16">
        <f t="shared" si="5"/>
        <v>80.795</v>
      </c>
      <c r="K344" s="9">
        <f>SUMPRODUCT((D:D=D344)*(J:J&gt;J344))+1</f>
        <v>2</v>
      </c>
      <c r="L344" s="9" t="s">
        <v>23</v>
      </c>
      <c r="M344" s="9"/>
      <c r="N344" s="17"/>
    </row>
    <row r="345" ht="31" customHeight="1" spans="1:14">
      <c r="A345" s="9">
        <v>343</v>
      </c>
      <c r="B345" s="10" t="s">
        <v>423</v>
      </c>
      <c r="C345" s="10" t="s">
        <v>403</v>
      </c>
      <c r="D345" s="10">
        <v>20250206</v>
      </c>
      <c r="E345" s="10">
        <v>1</v>
      </c>
      <c r="F345" s="10">
        <v>20250131111</v>
      </c>
      <c r="G345" s="10" t="s">
        <v>426</v>
      </c>
      <c r="H345" s="11">
        <v>83.76</v>
      </c>
      <c r="I345" s="11">
        <v>74</v>
      </c>
      <c r="J345" s="16">
        <f t="shared" si="5"/>
        <v>78.88</v>
      </c>
      <c r="K345" s="9">
        <f>SUMPRODUCT((D:D=D345)*(J:J&gt;J345))+1</f>
        <v>3</v>
      </c>
      <c r="L345" s="9" t="s">
        <v>23</v>
      </c>
      <c r="M345" s="9"/>
      <c r="N345" s="17"/>
    </row>
    <row r="346" ht="31" customHeight="1" spans="1:14">
      <c r="A346" s="9">
        <v>344</v>
      </c>
      <c r="B346" s="10" t="s">
        <v>427</v>
      </c>
      <c r="C346" s="10" t="s">
        <v>428</v>
      </c>
      <c r="D346" s="10">
        <v>20250208</v>
      </c>
      <c r="E346" s="10">
        <v>1</v>
      </c>
      <c r="F346" s="10">
        <v>20250131328</v>
      </c>
      <c r="G346" s="10" t="s">
        <v>429</v>
      </c>
      <c r="H346" s="11">
        <v>77.96</v>
      </c>
      <c r="I346" s="11">
        <v>72.95</v>
      </c>
      <c r="J346" s="16">
        <f t="shared" si="5"/>
        <v>75.455</v>
      </c>
      <c r="K346" s="9">
        <f>SUMPRODUCT((D:D=D346)*(J:J&gt;J346))+1</f>
        <v>1</v>
      </c>
      <c r="L346" s="9" t="s">
        <v>17</v>
      </c>
      <c r="M346" s="9"/>
      <c r="N346" s="17"/>
    </row>
    <row r="347" ht="31" customHeight="1" spans="1:14">
      <c r="A347" s="9">
        <v>345</v>
      </c>
      <c r="B347" s="10" t="s">
        <v>427</v>
      </c>
      <c r="C347" s="10" t="s">
        <v>428</v>
      </c>
      <c r="D347" s="10">
        <v>20250208</v>
      </c>
      <c r="E347" s="10">
        <v>1</v>
      </c>
      <c r="F347" s="10">
        <v>20250131223</v>
      </c>
      <c r="G347" s="10" t="s">
        <v>430</v>
      </c>
      <c r="H347" s="11">
        <v>80.4</v>
      </c>
      <c r="I347" s="11">
        <v>68.8</v>
      </c>
      <c r="J347" s="16">
        <f t="shared" si="5"/>
        <v>74.6</v>
      </c>
      <c r="K347" s="9">
        <f>SUMPRODUCT((D:D=D347)*(J:J&gt;J347))+1</f>
        <v>2</v>
      </c>
      <c r="L347" s="9" t="s">
        <v>23</v>
      </c>
      <c r="M347" s="9"/>
      <c r="N347" s="17"/>
    </row>
    <row r="348" ht="31" customHeight="1" spans="1:14">
      <c r="A348" s="9">
        <v>346</v>
      </c>
      <c r="B348" s="10" t="s">
        <v>427</v>
      </c>
      <c r="C348" s="10" t="s">
        <v>428</v>
      </c>
      <c r="D348" s="10">
        <v>20250208</v>
      </c>
      <c r="E348" s="10">
        <v>1</v>
      </c>
      <c r="F348" s="10">
        <v>20250131319</v>
      </c>
      <c r="G348" s="10" t="s">
        <v>431</v>
      </c>
      <c r="H348" s="11">
        <v>72.83</v>
      </c>
      <c r="I348" s="11"/>
      <c r="J348" s="16">
        <f t="shared" si="5"/>
        <v>36.415</v>
      </c>
      <c r="K348" s="9">
        <f>SUMPRODUCT((D:D=D348)*(J:J&gt;J348))+1</f>
        <v>3</v>
      </c>
      <c r="L348" s="9" t="s">
        <v>23</v>
      </c>
      <c r="M348" s="9" t="s">
        <v>26</v>
      </c>
      <c r="N348" s="17"/>
    </row>
    <row r="349" ht="31" customHeight="1" spans="1:14">
      <c r="A349" s="9">
        <v>347</v>
      </c>
      <c r="B349" s="10" t="s">
        <v>432</v>
      </c>
      <c r="C349" s="10" t="s">
        <v>428</v>
      </c>
      <c r="D349" s="10">
        <v>20250209</v>
      </c>
      <c r="E349" s="10">
        <v>5</v>
      </c>
      <c r="F349" s="10">
        <v>20250131822</v>
      </c>
      <c r="G349" s="10" t="s">
        <v>433</v>
      </c>
      <c r="H349" s="11">
        <v>86.21</v>
      </c>
      <c r="I349" s="11">
        <v>73.2</v>
      </c>
      <c r="J349" s="16">
        <f t="shared" si="5"/>
        <v>79.705</v>
      </c>
      <c r="K349" s="9">
        <f>SUMPRODUCT((D:D=D349)*(J:J&gt;J349))+1</f>
        <v>1</v>
      </c>
      <c r="L349" s="9" t="s">
        <v>17</v>
      </c>
      <c r="M349" s="9"/>
      <c r="N349" s="17"/>
    </row>
    <row r="350" ht="31" customHeight="1" spans="1:14">
      <c r="A350" s="9">
        <v>348</v>
      </c>
      <c r="B350" s="10" t="s">
        <v>432</v>
      </c>
      <c r="C350" s="10" t="s">
        <v>428</v>
      </c>
      <c r="D350" s="10">
        <v>20250209</v>
      </c>
      <c r="E350" s="10">
        <v>5</v>
      </c>
      <c r="F350" s="10">
        <v>20250132128</v>
      </c>
      <c r="G350" s="10" t="s">
        <v>434</v>
      </c>
      <c r="H350" s="11">
        <v>91.81</v>
      </c>
      <c r="I350" s="11">
        <v>66.6</v>
      </c>
      <c r="J350" s="16">
        <f t="shared" si="5"/>
        <v>79.205</v>
      </c>
      <c r="K350" s="9">
        <f>SUMPRODUCT((D:D=D350)*(J:J&gt;J350))+1</f>
        <v>2</v>
      </c>
      <c r="L350" s="9" t="s">
        <v>17</v>
      </c>
      <c r="M350" s="9"/>
      <c r="N350" s="17"/>
    </row>
    <row r="351" ht="31" customHeight="1" spans="1:14">
      <c r="A351" s="9">
        <v>349</v>
      </c>
      <c r="B351" s="10" t="s">
        <v>432</v>
      </c>
      <c r="C351" s="10" t="s">
        <v>428</v>
      </c>
      <c r="D351" s="10">
        <v>20250209</v>
      </c>
      <c r="E351" s="10">
        <v>5</v>
      </c>
      <c r="F351" s="10">
        <v>20250132014</v>
      </c>
      <c r="G351" s="10" t="s">
        <v>435</v>
      </c>
      <c r="H351" s="11">
        <v>84.5</v>
      </c>
      <c r="I351" s="11">
        <v>72.8</v>
      </c>
      <c r="J351" s="16">
        <f t="shared" si="5"/>
        <v>78.65</v>
      </c>
      <c r="K351" s="9">
        <f>SUMPRODUCT((D:D=D351)*(J:J&gt;J351))+1</f>
        <v>3</v>
      </c>
      <c r="L351" s="9" t="s">
        <v>17</v>
      </c>
      <c r="M351" s="9"/>
      <c r="N351" s="17"/>
    </row>
    <row r="352" ht="31" customHeight="1" spans="1:14">
      <c r="A352" s="9">
        <v>350</v>
      </c>
      <c r="B352" s="10" t="s">
        <v>432</v>
      </c>
      <c r="C352" s="10" t="s">
        <v>428</v>
      </c>
      <c r="D352" s="10">
        <v>20250209</v>
      </c>
      <c r="E352" s="10">
        <v>5</v>
      </c>
      <c r="F352" s="10">
        <v>20250132121</v>
      </c>
      <c r="G352" s="10" t="s">
        <v>436</v>
      </c>
      <c r="H352" s="11">
        <v>83</v>
      </c>
      <c r="I352" s="11">
        <v>73.5</v>
      </c>
      <c r="J352" s="16">
        <f t="shared" si="5"/>
        <v>78.25</v>
      </c>
      <c r="K352" s="9">
        <f>SUMPRODUCT((D:D=D352)*(J:J&gt;J352))+1</f>
        <v>4</v>
      </c>
      <c r="L352" s="9" t="s">
        <v>17</v>
      </c>
      <c r="M352" s="9"/>
      <c r="N352" s="17"/>
    </row>
    <row r="353" ht="31" customHeight="1" spans="1:14">
      <c r="A353" s="9">
        <v>351</v>
      </c>
      <c r="B353" s="10" t="s">
        <v>432</v>
      </c>
      <c r="C353" s="10" t="s">
        <v>428</v>
      </c>
      <c r="D353" s="10">
        <v>20250209</v>
      </c>
      <c r="E353" s="10">
        <v>5</v>
      </c>
      <c r="F353" s="10">
        <v>20250132024</v>
      </c>
      <c r="G353" s="10" t="s">
        <v>437</v>
      </c>
      <c r="H353" s="11">
        <v>85.35</v>
      </c>
      <c r="I353" s="11">
        <v>70.95</v>
      </c>
      <c r="J353" s="16">
        <f t="shared" si="5"/>
        <v>78.15</v>
      </c>
      <c r="K353" s="9">
        <f>SUMPRODUCT((D:D=D353)*(J:J&gt;J353))+1</f>
        <v>5</v>
      </c>
      <c r="L353" s="9" t="s">
        <v>17</v>
      </c>
      <c r="M353" s="9"/>
      <c r="N353" s="17"/>
    </row>
    <row r="354" ht="31" customHeight="1" spans="1:14">
      <c r="A354" s="9">
        <v>352</v>
      </c>
      <c r="B354" s="10" t="s">
        <v>432</v>
      </c>
      <c r="C354" s="10" t="s">
        <v>428</v>
      </c>
      <c r="D354" s="10">
        <v>20250209</v>
      </c>
      <c r="E354" s="10">
        <v>5</v>
      </c>
      <c r="F354" s="10">
        <v>20250132228</v>
      </c>
      <c r="G354" s="10" t="s">
        <v>438</v>
      </c>
      <c r="H354" s="11">
        <v>84.43</v>
      </c>
      <c r="I354" s="11">
        <v>71.7</v>
      </c>
      <c r="J354" s="16">
        <f t="shared" si="5"/>
        <v>78.065</v>
      </c>
      <c r="K354" s="9">
        <f>SUMPRODUCT((D:D=D354)*(J:J&gt;J354))+1</f>
        <v>6</v>
      </c>
      <c r="L354" s="9" t="s">
        <v>23</v>
      </c>
      <c r="M354" s="9"/>
      <c r="N354" s="17"/>
    </row>
    <row r="355" ht="31" customHeight="1" spans="1:14">
      <c r="A355" s="9">
        <v>353</v>
      </c>
      <c r="B355" s="10" t="s">
        <v>432</v>
      </c>
      <c r="C355" s="10" t="s">
        <v>428</v>
      </c>
      <c r="D355" s="10">
        <v>20250209</v>
      </c>
      <c r="E355" s="10">
        <v>5</v>
      </c>
      <c r="F355" s="10">
        <v>20250132008</v>
      </c>
      <c r="G355" s="10" t="s">
        <v>439</v>
      </c>
      <c r="H355" s="11">
        <v>82.37</v>
      </c>
      <c r="I355" s="11">
        <v>72.95</v>
      </c>
      <c r="J355" s="16">
        <f t="shared" si="5"/>
        <v>77.66</v>
      </c>
      <c r="K355" s="9">
        <f>SUMPRODUCT((D:D=D355)*(J:J&gt;J355))+1</f>
        <v>7</v>
      </c>
      <c r="L355" s="9" t="s">
        <v>23</v>
      </c>
      <c r="M355" s="9"/>
      <c r="N355" s="17"/>
    </row>
    <row r="356" ht="31" customHeight="1" spans="1:14">
      <c r="A356" s="9">
        <v>354</v>
      </c>
      <c r="B356" s="10" t="s">
        <v>432</v>
      </c>
      <c r="C356" s="10" t="s">
        <v>428</v>
      </c>
      <c r="D356" s="10">
        <v>20250209</v>
      </c>
      <c r="E356" s="10">
        <v>5</v>
      </c>
      <c r="F356" s="10">
        <v>20250132401</v>
      </c>
      <c r="G356" s="10" t="s">
        <v>440</v>
      </c>
      <c r="H356" s="11">
        <v>82.13</v>
      </c>
      <c r="I356" s="11">
        <v>72.4</v>
      </c>
      <c r="J356" s="16">
        <f t="shared" si="5"/>
        <v>77.265</v>
      </c>
      <c r="K356" s="9">
        <f>SUMPRODUCT((D:D=D356)*(J:J&gt;J356))+1</f>
        <v>8</v>
      </c>
      <c r="L356" s="9" t="s">
        <v>23</v>
      </c>
      <c r="M356" s="9"/>
      <c r="N356" s="17"/>
    </row>
    <row r="357" ht="31" customHeight="1" spans="1:14">
      <c r="A357" s="9">
        <v>355</v>
      </c>
      <c r="B357" s="10" t="s">
        <v>432</v>
      </c>
      <c r="C357" s="10" t="s">
        <v>428</v>
      </c>
      <c r="D357" s="10">
        <v>20250209</v>
      </c>
      <c r="E357" s="10">
        <v>5</v>
      </c>
      <c r="F357" s="10">
        <v>20250131728</v>
      </c>
      <c r="G357" s="10" t="s">
        <v>441</v>
      </c>
      <c r="H357" s="11">
        <v>87.75</v>
      </c>
      <c r="I357" s="11">
        <v>65.1</v>
      </c>
      <c r="J357" s="16">
        <f t="shared" si="5"/>
        <v>76.425</v>
      </c>
      <c r="K357" s="9">
        <f>SUMPRODUCT((D:D=D357)*(J:J&gt;J357))+1</f>
        <v>9</v>
      </c>
      <c r="L357" s="9" t="s">
        <v>23</v>
      </c>
      <c r="M357" s="9"/>
      <c r="N357" s="17"/>
    </row>
    <row r="358" ht="31" customHeight="1" spans="1:14">
      <c r="A358" s="9">
        <v>356</v>
      </c>
      <c r="B358" s="10" t="s">
        <v>432</v>
      </c>
      <c r="C358" s="10" t="s">
        <v>428</v>
      </c>
      <c r="D358" s="10">
        <v>20250209</v>
      </c>
      <c r="E358" s="10">
        <v>5</v>
      </c>
      <c r="F358" s="10">
        <v>20250131807</v>
      </c>
      <c r="G358" s="10" t="s">
        <v>442</v>
      </c>
      <c r="H358" s="11">
        <v>85.13</v>
      </c>
      <c r="I358" s="11">
        <v>66.05</v>
      </c>
      <c r="J358" s="16">
        <f t="shared" si="5"/>
        <v>75.59</v>
      </c>
      <c r="K358" s="9">
        <f>SUMPRODUCT((D:D=D358)*(J:J&gt;J358))+1</f>
        <v>10</v>
      </c>
      <c r="L358" s="9" t="s">
        <v>23</v>
      </c>
      <c r="M358" s="9"/>
      <c r="N358" s="17"/>
    </row>
    <row r="359" ht="31" customHeight="1" spans="1:14">
      <c r="A359" s="9">
        <v>357</v>
      </c>
      <c r="B359" s="10" t="s">
        <v>432</v>
      </c>
      <c r="C359" s="10" t="s">
        <v>428</v>
      </c>
      <c r="D359" s="10">
        <v>20250209</v>
      </c>
      <c r="E359" s="10">
        <v>5</v>
      </c>
      <c r="F359" s="10">
        <v>20250132324</v>
      </c>
      <c r="G359" s="10" t="s">
        <v>443</v>
      </c>
      <c r="H359" s="11">
        <v>84.59</v>
      </c>
      <c r="I359" s="11">
        <v>66.1</v>
      </c>
      <c r="J359" s="16">
        <f t="shared" si="5"/>
        <v>75.345</v>
      </c>
      <c r="K359" s="9">
        <f>SUMPRODUCT((D:D=D359)*(J:J&gt;J359))+1</f>
        <v>11</v>
      </c>
      <c r="L359" s="9" t="s">
        <v>23</v>
      </c>
      <c r="M359" s="9"/>
      <c r="N359" s="17"/>
    </row>
    <row r="360" ht="31" customHeight="1" spans="1:14">
      <c r="A360" s="9">
        <v>358</v>
      </c>
      <c r="B360" s="10" t="s">
        <v>432</v>
      </c>
      <c r="C360" s="10" t="s">
        <v>428</v>
      </c>
      <c r="D360" s="10">
        <v>20250209</v>
      </c>
      <c r="E360" s="10">
        <v>5</v>
      </c>
      <c r="F360" s="10">
        <v>20250132006</v>
      </c>
      <c r="G360" s="10" t="s">
        <v>444</v>
      </c>
      <c r="H360" s="11">
        <v>81.11</v>
      </c>
      <c r="I360" s="11">
        <v>68.9</v>
      </c>
      <c r="J360" s="16">
        <f t="shared" si="5"/>
        <v>75.005</v>
      </c>
      <c r="K360" s="9">
        <f>SUMPRODUCT((D:D=D360)*(J:J&gt;J360))+1</f>
        <v>12</v>
      </c>
      <c r="L360" s="9" t="s">
        <v>23</v>
      </c>
      <c r="M360" s="9"/>
      <c r="N360" s="17"/>
    </row>
    <row r="361" ht="31" customHeight="1" spans="1:14">
      <c r="A361" s="9">
        <v>359</v>
      </c>
      <c r="B361" s="10" t="s">
        <v>432</v>
      </c>
      <c r="C361" s="10" t="s">
        <v>428</v>
      </c>
      <c r="D361" s="10">
        <v>20250209</v>
      </c>
      <c r="E361" s="10">
        <v>5</v>
      </c>
      <c r="F361" s="10">
        <v>20250131411</v>
      </c>
      <c r="G361" s="10" t="s">
        <v>445</v>
      </c>
      <c r="H361" s="11">
        <v>82.16</v>
      </c>
      <c r="I361" s="11">
        <v>67.35</v>
      </c>
      <c r="J361" s="16">
        <f t="shared" si="5"/>
        <v>74.755</v>
      </c>
      <c r="K361" s="9">
        <f>SUMPRODUCT((D:D=D361)*(J:J&gt;J361))+1</f>
        <v>13</v>
      </c>
      <c r="L361" s="9" t="s">
        <v>23</v>
      </c>
      <c r="M361" s="9"/>
      <c r="N361" s="17"/>
    </row>
    <row r="362" ht="31" customHeight="1" spans="1:14">
      <c r="A362" s="9">
        <v>360</v>
      </c>
      <c r="B362" s="10" t="s">
        <v>432</v>
      </c>
      <c r="C362" s="10" t="s">
        <v>428</v>
      </c>
      <c r="D362" s="10">
        <v>20250209</v>
      </c>
      <c r="E362" s="10">
        <v>5</v>
      </c>
      <c r="F362" s="10">
        <v>20250132503</v>
      </c>
      <c r="G362" s="10" t="s">
        <v>446</v>
      </c>
      <c r="H362" s="11">
        <v>84.48</v>
      </c>
      <c r="I362" s="11"/>
      <c r="J362" s="16">
        <f t="shared" si="5"/>
        <v>42.24</v>
      </c>
      <c r="K362" s="9">
        <f>SUMPRODUCT((D:D=D362)*(J:J&gt;J362))+1</f>
        <v>14</v>
      </c>
      <c r="L362" s="9" t="s">
        <v>23</v>
      </c>
      <c r="M362" s="9" t="s">
        <v>26</v>
      </c>
      <c r="N362" s="17"/>
    </row>
    <row r="363" ht="31" customHeight="1" spans="1:14">
      <c r="A363" s="9">
        <v>361</v>
      </c>
      <c r="B363" s="10" t="s">
        <v>432</v>
      </c>
      <c r="C363" s="10" t="s">
        <v>428</v>
      </c>
      <c r="D363" s="10">
        <v>20250209</v>
      </c>
      <c r="E363" s="10">
        <v>5</v>
      </c>
      <c r="F363" s="10">
        <v>20250132215</v>
      </c>
      <c r="G363" s="10" t="s">
        <v>447</v>
      </c>
      <c r="H363" s="11">
        <v>82.29</v>
      </c>
      <c r="I363" s="11"/>
      <c r="J363" s="16">
        <f t="shared" si="5"/>
        <v>41.145</v>
      </c>
      <c r="K363" s="9">
        <f>SUMPRODUCT((D:D=D363)*(J:J&gt;J363))+1</f>
        <v>15</v>
      </c>
      <c r="L363" s="9" t="s">
        <v>23</v>
      </c>
      <c r="M363" s="9" t="s">
        <v>26</v>
      </c>
      <c r="N363" s="17"/>
    </row>
    <row r="364" ht="31" customHeight="1" spans="1:14">
      <c r="A364" s="9">
        <v>362</v>
      </c>
      <c r="B364" s="10" t="s">
        <v>432</v>
      </c>
      <c r="C364" s="10" t="s">
        <v>448</v>
      </c>
      <c r="D364" s="10">
        <v>20250210</v>
      </c>
      <c r="E364" s="10">
        <v>1</v>
      </c>
      <c r="F364" s="10">
        <v>20250132616</v>
      </c>
      <c r="G364" s="10" t="s">
        <v>449</v>
      </c>
      <c r="H364" s="11">
        <v>65.03</v>
      </c>
      <c r="I364" s="11">
        <v>82.9</v>
      </c>
      <c r="J364" s="16">
        <f t="shared" si="5"/>
        <v>73.965</v>
      </c>
      <c r="K364" s="9">
        <f>SUMPRODUCT((D:D=D364)*(J:J&gt;J364))+1</f>
        <v>1</v>
      </c>
      <c r="L364" s="9" t="s">
        <v>17</v>
      </c>
      <c r="M364" s="9"/>
      <c r="N364" s="17"/>
    </row>
    <row r="365" ht="31" customHeight="1" spans="1:14">
      <c r="A365" s="9">
        <v>363</v>
      </c>
      <c r="B365" s="10" t="s">
        <v>432</v>
      </c>
      <c r="C365" s="10" t="s">
        <v>448</v>
      </c>
      <c r="D365" s="10">
        <v>20250210</v>
      </c>
      <c r="E365" s="10">
        <v>1</v>
      </c>
      <c r="F365" s="10">
        <v>20250132604</v>
      </c>
      <c r="G365" s="10" t="s">
        <v>450</v>
      </c>
      <c r="H365" s="11">
        <v>60.97</v>
      </c>
      <c r="I365" s="11">
        <v>82.3</v>
      </c>
      <c r="J365" s="16">
        <f t="shared" si="5"/>
        <v>71.635</v>
      </c>
      <c r="K365" s="9">
        <f>SUMPRODUCT((D:D=D365)*(J:J&gt;J365))+1</f>
        <v>2</v>
      </c>
      <c r="L365" s="9" t="s">
        <v>23</v>
      </c>
      <c r="M365" s="9"/>
      <c r="N365" s="17"/>
    </row>
    <row r="366" ht="31" customHeight="1" spans="1:14">
      <c r="A366" s="9">
        <v>364</v>
      </c>
      <c r="B366" s="10" t="s">
        <v>432</v>
      </c>
      <c r="C366" s="10" t="s">
        <v>451</v>
      </c>
      <c r="D366" s="10">
        <v>20250211</v>
      </c>
      <c r="E366" s="10">
        <v>1</v>
      </c>
      <c r="F366" s="10">
        <v>20250132624</v>
      </c>
      <c r="G366" s="10" t="s">
        <v>452</v>
      </c>
      <c r="H366" s="11">
        <v>81.78</v>
      </c>
      <c r="I366" s="11">
        <v>80.45</v>
      </c>
      <c r="J366" s="16">
        <f t="shared" si="5"/>
        <v>81.115</v>
      </c>
      <c r="K366" s="9">
        <f>SUMPRODUCT((D:D=D366)*(J:J&gt;J366))+1</f>
        <v>1</v>
      </c>
      <c r="L366" s="9" t="s">
        <v>17</v>
      </c>
      <c r="M366" s="9"/>
      <c r="N366" s="17"/>
    </row>
    <row r="367" ht="31" customHeight="1" spans="1:14">
      <c r="A367" s="9">
        <v>365</v>
      </c>
      <c r="B367" s="10" t="s">
        <v>432</v>
      </c>
      <c r="C367" s="10" t="s">
        <v>451</v>
      </c>
      <c r="D367" s="10">
        <v>20250211</v>
      </c>
      <c r="E367" s="10">
        <v>1</v>
      </c>
      <c r="F367" s="10">
        <v>20250132622</v>
      </c>
      <c r="G367" s="10" t="s">
        <v>453</v>
      </c>
      <c r="H367" s="11">
        <v>79.13</v>
      </c>
      <c r="I367" s="11">
        <v>82.5</v>
      </c>
      <c r="J367" s="16">
        <f t="shared" si="5"/>
        <v>80.815</v>
      </c>
      <c r="K367" s="9">
        <f>SUMPRODUCT((D:D=D367)*(J:J&gt;J367))+1</f>
        <v>2</v>
      </c>
      <c r="L367" s="9" t="s">
        <v>23</v>
      </c>
      <c r="M367" s="9"/>
      <c r="N367" s="17"/>
    </row>
    <row r="368" ht="31" customHeight="1" spans="1:14">
      <c r="A368" s="9">
        <v>366</v>
      </c>
      <c r="B368" s="10" t="s">
        <v>432</v>
      </c>
      <c r="C368" s="10" t="s">
        <v>451</v>
      </c>
      <c r="D368" s="10">
        <v>20250211</v>
      </c>
      <c r="E368" s="10">
        <v>1</v>
      </c>
      <c r="F368" s="10">
        <v>20250132621</v>
      </c>
      <c r="G368" s="10" t="s">
        <v>454</v>
      </c>
      <c r="H368" s="11">
        <v>77.13</v>
      </c>
      <c r="I368" s="11">
        <v>74.15</v>
      </c>
      <c r="J368" s="16">
        <f t="shared" si="5"/>
        <v>75.64</v>
      </c>
      <c r="K368" s="9">
        <f>SUMPRODUCT((D:D=D368)*(J:J&gt;J368))+1</f>
        <v>3</v>
      </c>
      <c r="L368" s="9" t="s">
        <v>23</v>
      </c>
      <c r="M368" s="9"/>
      <c r="N368" s="17"/>
    </row>
    <row r="369" ht="31" customHeight="1" spans="1:14">
      <c r="A369" s="9">
        <v>367</v>
      </c>
      <c r="B369" s="10" t="s">
        <v>432</v>
      </c>
      <c r="C369" s="10" t="s">
        <v>455</v>
      </c>
      <c r="D369" s="10">
        <v>20250212</v>
      </c>
      <c r="E369" s="10">
        <v>1</v>
      </c>
      <c r="F369" s="10">
        <v>20250132707</v>
      </c>
      <c r="G369" s="10" t="s">
        <v>456</v>
      </c>
      <c r="H369" s="11">
        <v>76.44</v>
      </c>
      <c r="I369" s="11">
        <v>78.5</v>
      </c>
      <c r="J369" s="16">
        <f t="shared" si="5"/>
        <v>77.47</v>
      </c>
      <c r="K369" s="9">
        <f>SUMPRODUCT((D:D=D369)*(J:J&gt;J369))+1</f>
        <v>1</v>
      </c>
      <c r="L369" s="9" t="s">
        <v>17</v>
      </c>
      <c r="M369" s="9"/>
      <c r="N369" s="17"/>
    </row>
    <row r="370" ht="31" customHeight="1" spans="1:14">
      <c r="A370" s="9">
        <v>368</v>
      </c>
      <c r="B370" s="10" t="s">
        <v>457</v>
      </c>
      <c r="C370" s="10" t="s">
        <v>428</v>
      </c>
      <c r="D370" s="10">
        <v>20250213</v>
      </c>
      <c r="E370" s="10">
        <v>4</v>
      </c>
      <c r="F370" s="10">
        <v>20250133518</v>
      </c>
      <c r="G370" s="10" t="s">
        <v>458</v>
      </c>
      <c r="H370" s="11">
        <v>85.66</v>
      </c>
      <c r="I370" s="11">
        <v>76.95</v>
      </c>
      <c r="J370" s="16">
        <f t="shared" si="5"/>
        <v>81.305</v>
      </c>
      <c r="K370" s="9">
        <f>SUMPRODUCT((D:D=D370)*(J:J&gt;J370))+1</f>
        <v>1</v>
      </c>
      <c r="L370" s="9" t="s">
        <v>17</v>
      </c>
      <c r="M370" s="9"/>
      <c r="N370" s="17"/>
    </row>
    <row r="371" ht="31" customHeight="1" spans="1:14">
      <c r="A371" s="9">
        <v>369</v>
      </c>
      <c r="B371" s="10" t="s">
        <v>457</v>
      </c>
      <c r="C371" s="10" t="s">
        <v>428</v>
      </c>
      <c r="D371" s="10">
        <v>20250213</v>
      </c>
      <c r="E371" s="10">
        <v>4</v>
      </c>
      <c r="F371" s="10">
        <v>20250132906</v>
      </c>
      <c r="G371" s="10" t="s">
        <v>459</v>
      </c>
      <c r="H371" s="11">
        <v>82.64</v>
      </c>
      <c r="I371" s="11">
        <v>79.9</v>
      </c>
      <c r="J371" s="16">
        <f t="shared" si="5"/>
        <v>81.27</v>
      </c>
      <c r="K371" s="9">
        <f>SUMPRODUCT((D:D=D371)*(J:J&gt;J371))+1</f>
        <v>2</v>
      </c>
      <c r="L371" s="9" t="s">
        <v>17</v>
      </c>
      <c r="M371" s="9"/>
      <c r="N371" s="17"/>
    </row>
    <row r="372" ht="31" customHeight="1" spans="1:14">
      <c r="A372" s="9">
        <v>370</v>
      </c>
      <c r="B372" s="10" t="s">
        <v>457</v>
      </c>
      <c r="C372" s="10" t="s">
        <v>428</v>
      </c>
      <c r="D372" s="10">
        <v>20250213</v>
      </c>
      <c r="E372" s="10">
        <v>4</v>
      </c>
      <c r="F372" s="10">
        <v>20250133128</v>
      </c>
      <c r="G372" s="10" t="s">
        <v>460</v>
      </c>
      <c r="H372" s="11">
        <v>83.83</v>
      </c>
      <c r="I372" s="11">
        <v>75.8</v>
      </c>
      <c r="J372" s="16">
        <f t="shared" si="5"/>
        <v>79.815</v>
      </c>
      <c r="K372" s="9">
        <f>SUMPRODUCT((D:D=D372)*(J:J&gt;J372))+1</f>
        <v>3</v>
      </c>
      <c r="L372" s="9" t="s">
        <v>17</v>
      </c>
      <c r="M372" s="9"/>
      <c r="N372" s="17"/>
    </row>
    <row r="373" ht="31" customHeight="1" spans="1:14">
      <c r="A373" s="9">
        <v>371</v>
      </c>
      <c r="B373" s="10" t="s">
        <v>457</v>
      </c>
      <c r="C373" s="10" t="s">
        <v>428</v>
      </c>
      <c r="D373" s="10">
        <v>20250213</v>
      </c>
      <c r="E373" s="10">
        <v>4</v>
      </c>
      <c r="F373" s="10">
        <v>20250133424</v>
      </c>
      <c r="G373" s="10" t="s">
        <v>461</v>
      </c>
      <c r="H373" s="11">
        <v>86.8</v>
      </c>
      <c r="I373" s="11">
        <v>71.55</v>
      </c>
      <c r="J373" s="16">
        <f t="shared" si="5"/>
        <v>79.175</v>
      </c>
      <c r="K373" s="9">
        <f>SUMPRODUCT((D:D=D373)*(J:J&gt;J373))+1</f>
        <v>4</v>
      </c>
      <c r="L373" s="9" t="s">
        <v>17</v>
      </c>
      <c r="M373" s="9"/>
      <c r="N373" s="17"/>
    </row>
    <row r="374" ht="31" customHeight="1" spans="1:14">
      <c r="A374" s="9">
        <v>372</v>
      </c>
      <c r="B374" s="10" t="s">
        <v>457</v>
      </c>
      <c r="C374" s="10" t="s">
        <v>428</v>
      </c>
      <c r="D374" s="10">
        <v>20250213</v>
      </c>
      <c r="E374" s="10">
        <v>4</v>
      </c>
      <c r="F374" s="10">
        <v>20250133409</v>
      </c>
      <c r="G374" s="10" t="s">
        <v>462</v>
      </c>
      <c r="H374" s="11">
        <v>82.11</v>
      </c>
      <c r="I374" s="11">
        <v>75.65</v>
      </c>
      <c r="J374" s="16">
        <f t="shared" si="5"/>
        <v>78.88</v>
      </c>
      <c r="K374" s="9">
        <f>SUMPRODUCT((D:D=D374)*(J:J&gt;J374))+1</f>
        <v>5</v>
      </c>
      <c r="L374" s="9" t="s">
        <v>23</v>
      </c>
      <c r="M374" s="9"/>
      <c r="N374" s="17"/>
    </row>
    <row r="375" ht="31" customHeight="1" spans="1:14">
      <c r="A375" s="9">
        <v>373</v>
      </c>
      <c r="B375" s="10" t="s">
        <v>457</v>
      </c>
      <c r="C375" s="10" t="s">
        <v>428</v>
      </c>
      <c r="D375" s="10">
        <v>20250213</v>
      </c>
      <c r="E375" s="10">
        <v>4</v>
      </c>
      <c r="F375" s="10">
        <v>20250132911</v>
      </c>
      <c r="G375" s="10" t="s">
        <v>463</v>
      </c>
      <c r="H375" s="11">
        <v>81.61</v>
      </c>
      <c r="I375" s="11">
        <v>74.25</v>
      </c>
      <c r="J375" s="16">
        <f t="shared" si="5"/>
        <v>77.93</v>
      </c>
      <c r="K375" s="9">
        <f>SUMPRODUCT((D:D=D375)*(J:J&gt;J375))+1</f>
        <v>6</v>
      </c>
      <c r="L375" s="9" t="s">
        <v>23</v>
      </c>
      <c r="M375" s="9"/>
      <c r="N375" s="17"/>
    </row>
    <row r="376" ht="31" customHeight="1" spans="1:14">
      <c r="A376" s="9">
        <v>374</v>
      </c>
      <c r="B376" s="10" t="s">
        <v>457</v>
      </c>
      <c r="C376" s="10" t="s">
        <v>428</v>
      </c>
      <c r="D376" s="10">
        <v>20250213</v>
      </c>
      <c r="E376" s="10">
        <v>4</v>
      </c>
      <c r="F376" s="10">
        <v>20250133615</v>
      </c>
      <c r="G376" s="10" t="s">
        <v>464</v>
      </c>
      <c r="H376" s="11">
        <v>82.31</v>
      </c>
      <c r="I376" s="11">
        <v>71.95</v>
      </c>
      <c r="J376" s="16">
        <f t="shared" si="5"/>
        <v>77.13</v>
      </c>
      <c r="K376" s="9">
        <f>SUMPRODUCT((D:D=D376)*(J:J&gt;J376))+1</f>
        <v>7</v>
      </c>
      <c r="L376" s="9" t="s">
        <v>23</v>
      </c>
      <c r="M376" s="9"/>
      <c r="N376" s="17"/>
    </row>
    <row r="377" ht="31" customHeight="1" spans="1:14">
      <c r="A377" s="9">
        <v>375</v>
      </c>
      <c r="B377" s="10" t="s">
        <v>457</v>
      </c>
      <c r="C377" s="10" t="s">
        <v>428</v>
      </c>
      <c r="D377" s="10">
        <v>20250213</v>
      </c>
      <c r="E377" s="10">
        <v>4</v>
      </c>
      <c r="F377" s="10">
        <v>20250133228</v>
      </c>
      <c r="G377" s="10" t="s">
        <v>465</v>
      </c>
      <c r="H377" s="11">
        <v>89.42</v>
      </c>
      <c r="I377" s="11"/>
      <c r="J377" s="16">
        <f t="shared" si="5"/>
        <v>44.71</v>
      </c>
      <c r="K377" s="9">
        <f>SUMPRODUCT((D:D=D377)*(J:J&gt;J377))+1</f>
        <v>8</v>
      </c>
      <c r="L377" s="9" t="s">
        <v>23</v>
      </c>
      <c r="M377" s="9" t="s">
        <v>26</v>
      </c>
      <c r="N377" s="17"/>
    </row>
    <row r="378" ht="31" customHeight="1" spans="1:14">
      <c r="A378" s="9">
        <v>376</v>
      </c>
      <c r="B378" s="10" t="s">
        <v>457</v>
      </c>
      <c r="C378" s="10" t="s">
        <v>428</v>
      </c>
      <c r="D378" s="10">
        <v>20250213</v>
      </c>
      <c r="E378" s="10">
        <v>4</v>
      </c>
      <c r="F378" s="10">
        <v>20250133104</v>
      </c>
      <c r="G378" s="10" t="s">
        <v>466</v>
      </c>
      <c r="H378" s="11">
        <v>85.37</v>
      </c>
      <c r="I378" s="11"/>
      <c r="J378" s="16">
        <f t="shared" si="5"/>
        <v>42.685</v>
      </c>
      <c r="K378" s="9">
        <f>SUMPRODUCT((D:D=D378)*(J:J&gt;J378))+1</f>
        <v>9</v>
      </c>
      <c r="L378" s="9" t="s">
        <v>23</v>
      </c>
      <c r="M378" s="9" t="s">
        <v>26</v>
      </c>
      <c r="N378" s="17"/>
    </row>
    <row r="379" ht="31" customHeight="1" spans="1:14">
      <c r="A379" s="9">
        <v>377</v>
      </c>
      <c r="B379" s="10" t="s">
        <v>457</v>
      </c>
      <c r="C379" s="10" t="s">
        <v>428</v>
      </c>
      <c r="D379" s="10">
        <v>20250213</v>
      </c>
      <c r="E379" s="10">
        <v>4</v>
      </c>
      <c r="F379" s="10">
        <v>20250133320</v>
      </c>
      <c r="G379" s="10" t="s">
        <v>467</v>
      </c>
      <c r="H379" s="11">
        <v>84.64</v>
      </c>
      <c r="I379" s="11"/>
      <c r="J379" s="16">
        <f t="shared" si="5"/>
        <v>42.32</v>
      </c>
      <c r="K379" s="9">
        <f>SUMPRODUCT((D:D=D379)*(J:J&gt;J379))+1</f>
        <v>10</v>
      </c>
      <c r="L379" s="9" t="s">
        <v>23</v>
      </c>
      <c r="M379" s="9" t="s">
        <v>26</v>
      </c>
      <c r="N379" s="17"/>
    </row>
    <row r="380" ht="31" customHeight="1" spans="1:14">
      <c r="A380" s="9">
        <v>378</v>
      </c>
      <c r="B380" s="10" t="s">
        <v>457</v>
      </c>
      <c r="C380" s="10" t="s">
        <v>428</v>
      </c>
      <c r="D380" s="10">
        <v>20250213</v>
      </c>
      <c r="E380" s="10">
        <v>4</v>
      </c>
      <c r="F380" s="10">
        <v>20250133618</v>
      </c>
      <c r="G380" s="10" t="s">
        <v>468</v>
      </c>
      <c r="H380" s="11">
        <v>84.12</v>
      </c>
      <c r="I380" s="11"/>
      <c r="J380" s="16">
        <f t="shared" si="5"/>
        <v>42.06</v>
      </c>
      <c r="K380" s="9">
        <f>SUMPRODUCT((D:D=D380)*(J:J&gt;J380))+1</f>
        <v>11</v>
      </c>
      <c r="L380" s="9" t="s">
        <v>23</v>
      </c>
      <c r="M380" s="9" t="s">
        <v>26</v>
      </c>
      <c r="N380" s="17"/>
    </row>
    <row r="381" ht="31" customHeight="1" spans="1:14">
      <c r="A381" s="9">
        <v>379</v>
      </c>
      <c r="B381" s="10" t="s">
        <v>457</v>
      </c>
      <c r="C381" s="10" t="s">
        <v>428</v>
      </c>
      <c r="D381" s="10">
        <v>20250213</v>
      </c>
      <c r="E381" s="10">
        <v>4</v>
      </c>
      <c r="F381" s="10">
        <v>20250132812</v>
      </c>
      <c r="G381" s="10" t="s">
        <v>469</v>
      </c>
      <c r="H381" s="11">
        <v>82.19</v>
      </c>
      <c r="I381" s="11"/>
      <c r="J381" s="16">
        <f t="shared" si="5"/>
        <v>41.095</v>
      </c>
      <c r="K381" s="9">
        <f>SUMPRODUCT((D:D=D381)*(J:J&gt;J381))+1</f>
        <v>12</v>
      </c>
      <c r="L381" s="9" t="s">
        <v>23</v>
      </c>
      <c r="M381" s="9" t="s">
        <v>26</v>
      </c>
      <c r="N381" s="17"/>
    </row>
    <row r="382" ht="31" customHeight="1" spans="1:14">
      <c r="A382" s="9">
        <v>380</v>
      </c>
      <c r="B382" s="10" t="s">
        <v>457</v>
      </c>
      <c r="C382" s="10" t="s">
        <v>470</v>
      </c>
      <c r="D382" s="10">
        <v>20250214</v>
      </c>
      <c r="E382" s="10">
        <v>1</v>
      </c>
      <c r="F382" s="10">
        <v>20250133711</v>
      </c>
      <c r="G382" s="10" t="s">
        <v>471</v>
      </c>
      <c r="H382" s="11">
        <v>72.99</v>
      </c>
      <c r="I382" s="11">
        <v>75.35</v>
      </c>
      <c r="J382" s="16">
        <f t="shared" si="5"/>
        <v>74.17</v>
      </c>
      <c r="K382" s="9">
        <f>SUMPRODUCT((D:D=D382)*(J:J&gt;J382))+1</f>
        <v>1</v>
      </c>
      <c r="L382" s="9" t="s">
        <v>17</v>
      </c>
      <c r="M382" s="9"/>
      <c r="N382" s="17"/>
    </row>
    <row r="383" ht="31" customHeight="1" spans="1:14">
      <c r="A383" s="9">
        <v>381</v>
      </c>
      <c r="B383" s="10" t="s">
        <v>472</v>
      </c>
      <c r="C383" s="10" t="s">
        <v>428</v>
      </c>
      <c r="D383" s="10">
        <v>20250215</v>
      </c>
      <c r="E383" s="10">
        <v>1</v>
      </c>
      <c r="F383" s="10">
        <v>20250133807</v>
      </c>
      <c r="G383" s="10" t="s">
        <v>473</v>
      </c>
      <c r="H383" s="11">
        <v>76.96</v>
      </c>
      <c r="I383" s="11">
        <v>67.35</v>
      </c>
      <c r="J383" s="16">
        <f t="shared" si="5"/>
        <v>72.155</v>
      </c>
      <c r="K383" s="9">
        <f>SUMPRODUCT((D:D=D383)*(J:J&gt;J383))+1</f>
        <v>1</v>
      </c>
      <c r="L383" s="9" t="s">
        <v>17</v>
      </c>
      <c r="M383" s="9"/>
      <c r="N383" s="17"/>
    </row>
    <row r="384" ht="31" customHeight="1" spans="1:14">
      <c r="A384" s="9">
        <v>382</v>
      </c>
      <c r="B384" s="10" t="s">
        <v>472</v>
      </c>
      <c r="C384" s="10" t="s">
        <v>428</v>
      </c>
      <c r="D384" s="10">
        <v>20250215</v>
      </c>
      <c r="E384" s="10">
        <v>1</v>
      </c>
      <c r="F384" s="10">
        <v>20250133805</v>
      </c>
      <c r="G384" s="10" t="s">
        <v>474</v>
      </c>
      <c r="H384" s="11">
        <v>74.9</v>
      </c>
      <c r="I384" s="11">
        <v>67.4</v>
      </c>
      <c r="J384" s="16">
        <f t="shared" si="5"/>
        <v>71.15</v>
      </c>
      <c r="K384" s="9">
        <f>SUMPRODUCT((D:D=D384)*(J:J&gt;J384))+1</f>
        <v>2</v>
      </c>
      <c r="L384" s="9" t="s">
        <v>23</v>
      </c>
      <c r="M384" s="9"/>
      <c r="N384" s="17"/>
    </row>
    <row r="385" ht="31" customHeight="1" spans="1:14">
      <c r="A385" s="9">
        <v>383</v>
      </c>
      <c r="B385" s="10" t="s">
        <v>472</v>
      </c>
      <c r="C385" s="10" t="s">
        <v>428</v>
      </c>
      <c r="D385" s="10">
        <v>20250215</v>
      </c>
      <c r="E385" s="10">
        <v>1</v>
      </c>
      <c r="F385" s="10">
        <v>20250133730</v>
      </c>
      <c r="G385" s="10" t="s">
        <v>475</v>
      </c>
      <c r="H385" s="11">
        <v>74.68</v>
      </c>
      <c r="I385" s="11">
        <v>65.9</v>
      </c>
      <c r="J385" s="16">
        <f t="shared" si="5"/>
        <v>70.29</v>
      </c>
      <c r="K385" s="9">
        <f>SUMPRODUCT((D:D=D385)*(J:J&gt;J385))+1</f>
        <v>3</v>
      </c>
      <c r="L385" s="9" t="s">
        <v>23</v>
      </c>
      <c r="M385" s="9"/>
      <c r="N385" s="17"/>
    </row>
    <row r="386" ht="31" customHeight="1" spans="1:14">
      <c r="A386" s="9">
        <v>384</v>
      </c>
      <c r="B386" s="10" t="s">
        <v>476</v>
      </c>
      <c r="C386" s="10" t="s">
        <v>428</v>
      </c>
      <c r="D386" s="10">
        <v>20250216</v>
      </c>
      <c r="E386" s="10">
        <v>1</v>
      </c>
      <c r="F386" s="10">
        <v>20250133921</v>
      </c>
      <c r="G386" s="10" t="s">
        <v>477</v>
      </c>
      <c r="H386" s="11">
        <v>78.88</v>
      </c>
      <c r="I386" s="11">
        <v>78.2</v>
      </c>
      <c r="J386" s="16">
        <f t="shared" si="5"/>
        <v>78.54</v>
      </c>
      <c r="K386" s="9">
        <f>SUMPRODUCT((D:D=D386)*(J:J&gt;J386))+1</f>
        <v>1</v>
      </c>
      <c r="L386" s="9" t="s">
        <v>17</v>
      </c>
      <c r="M386" s="9"/>
      <c r="N386" s="17"/>
    </row>
    <row r="387" ht="31" customHeight="1" spans="1:14">
      <c r="A387" s="9">
        <v>385</v>
      </c>
      <c r="B387" s="10" t="s">
        <v>476</v>
      </c>
      <c r="C387" s="10" t="s">
        <v>428</v>
      </c>
      <c r="D387" s="10">
        <v>20250216</v>
      </c>
      <c r="E387" s="10">
        <v>1</v>
      </c>
      <c r="F387" s="10">
        <v>20250133913</v>
      </c>
      <c r="G387" s="10" t="s">
        <v>478</v>
      </c>
      <c r="H387" s="11">
        <v>81.68</v>
      </c>
      <c r="I387" s="11">
        <v>71.95</v>
      </c>
      <c r="J387" s="16">
        <f t="shared" ref="J387:J430" si="6">H387*0.5+I387*0.5</f>
        <v>76.815</v>
      </c>
      <c r="K387" s="9">
        <f>SUMPRODUCT((D:D=D387)*(J:J&gt;J387))+1</f>
        <v>2</v>
      </c>
      <c r="L387" s="9" t="s">
        <v>23</v>
      </c>
      <c r="M387" s="9"/>
      <c r="N387" s="17"/>
    </row>
    <row r="388" ht="31" customHeight="1" spans="1:14">
      <c r="A388" s="9">
        <v>386</v>
      </c>
      <c r="B388" s="10" t="s">
        <v>476</v>
      </c>
      <c r="C388" s="10" t="s">
        <v>428</v>
      </c>
      <c r="D388" s="10">
        <v>20250216</v>
      </c>
      <c r="E388" s="10">
        <v>1</v>
      </c>
      <c r="F388" s="10">
        <v>20250133908</v>
      </c>
      <c r="G388" s="10" t="s">
        <v>479</v>
      </c>
      <c r="H388" s="11">
        <v>79.98</v>
      </c>
      <c r="I388" s="11">
        <v>69.6</v>
      </c>
      <c r="J388" s="16">
        <f t="shared" si="6"/>
        <v>74.79</v>
      </c>
      <c r="K388" s="9">
        <f>SUMPRODUCT((D:D=D388)*(J:J&gt;J388))+1</f>
        <v>3</v>
      </c>
      <c r="L388" s="9" t="s">
        <v>23</v>
      </c>
      <c r="M388" s="9"/>
      <c r="N388" s="17"/>
    </row>
    <row r="389" ht="31" customHeight="1" spans="1:14">
      <c r="A389" s="9">
        <v>387</v>
      </c>
      <c r="B389" s="10" t="s">
        <v>480</v>
      </c>
      <c r="C389" s="10" t="s">
        <v>428</v>
      </c>
      <c r="D389" s="10">
        <v>20250217</v>
      </c>
      <c r="E389" s="10">
        <v>2</v>
      </c>
      <c r="F389" s="10">
        <v>20250134111</v>
      </c>
      <c r="G389" s="10" t="s">
        <v>481</v>
      </c>
      <c r="H389" s="11">
        <v>85.75</v>
      </c>
      <c r="I389" s="11">
        <v>77.2</v>
      </c>
      <c r="J389" s="16">
        <f t="shared" si="6"/>
        <v>81.475</v>
      </c>
      <c r="K389" s="9">
        <f>SUMPRODUCT((D:D=D389)*(J:J&gt;J389))+1</f>
        <v>1</v>
      </c>
      <c r="L389" s="9" t="s">
        <v>17</v>
      </c>
      <c r="M389" s="9"/>
      <c r="N389" s="17"/>
    </row>
    <row r="390" ht="31" customHeight="1" spans="1:14">
      <c r="A390" s="9">
        <v>388</v>
      </c>
      <c r="B390" s="10" t="s">
        <v>480</v>
      </c>
      <c r="C390" s="10" t="s">
        <v>428</v>
      </c>
      <c r="D390" s="10">
        <v>20250217</v>
      </c>
      <c r="E390" s="10">
        <v>2</v>
      </c>
      <c r="F390" s="10">
        <v>20250134013</v>
      </c>
      <c r="G390" s="10" t="s">
        <v>482</v>
      </c>
      <c r="H390" s="11">
        <v>80.42</v>
      </c>
      <c r="I390" s="11">
        <v>81.85</v>
      </c>
      <c r="J390" s="16">
        <f t="shared" si="6"/>
        <v>81.135</v>
      </c>
      <c r="K390" s="9">
        <f>SUMPRODUCT((D:D=D390)*(J:J&gt;J390))+1</f>
        <v>2</v>
      </c>
      <c r="L390" s="9" t="s">
        <v>17</v>
      </c>
      <c r="M390" s="9"/>
      <c r="N390" s="17"/>
    </row>
    <row r="391" ht="31" customHeight="1" spans="1:14">
      <c r="A391" s="9">
        <v>389</v>
      </c>
      <c r="B391" s="10" t="s">
        <v>480</v>
      </c>
      <c r="C391" s="10" t="s">
        <v>428</v>
      </c>
      <c r="D391" s="10">
        <v>20250217</v>
      </c>
      <c r="E391" s="10">
        <v>2</v>
      </c>
      <c r="F391" s="10">
        <v>20250134018</v>
      </c>
      <c r="G391" s="10" t="s">
        <v>483</v>
      </c>
      <c r="H391" s="11">
        <v>82.94</v>
      </c>
      <c r="I391" s="11">
        <v>78.5</v>
      </c>
      <c r="J391" s="16">
        <f t="shared" si="6"/>
        <v>80.72</v>
      </c>
      <c r="K391" s="9">
        <f>SUMPRODUCT((D:D=D391)*(J:J&gt;J391))+1</f>
        <v>3</v>
      </c>
      <c r="L391" s="9" t="s">
        <v>23</v>
      </c>
      <c r="M391" s="9"/>
      <c r="N391" s="17"/>
    </row>
    <row r="392" ht="31" customHeight="1" spans="1:14">
      <c r="A392" s="9">
        <v>390</v>
      </c>
      <c r="B392" s="10" t="s">
        <v>480</v>
      </c>
      <c r="C392" s="10" t="s">
        <v>428</v>
      </c>
      <c r="D392" s="10">
        <v>20250217</v>
      </c>
      <c r="E392" s="10">
        <v>2</v>
      </c>
      <c r="F392" s="10">
        <v>20250134307</v>
      </c>
      <c r="G392" s="10" t="s">
        <v>484</v>
      </c>
      <c r="H392" s="11">
        <v>79.8</v>
      </c>
      <c r="I392" s="11">
        <v>77.85</v>
      </c>
      <c r="J392" s="16">
        <f t="shared" si="6"/>
        <v>78.825</v>
      </c>
      <c r="K392" s="9">
        <f>SUMPRODUCT((D:D=D392)*(J:J&gt;J392))+1</f>
        <v>4</v>
      </c>
      <c r="L392" s="9" t="s">
        <v>23</v>
      </c>
      <c r="M392" s="9"/>
      <c r="N392" s="17"/>
    </row>
    <row r="393" ht="31" customHeight="1" spans="1:14">
      <c r="A393" s="9">
        <v>391</v>
      </c>
      <c r="B393" s="10" t="s">
        <v>480</v>
      </c>
      <c r="C393" s="10" t="s">
        <v>428</v>
      </c>
      <c r="D393" s="10">
        <v>20250217</v>
      </c>
      <c r="E393" s="10">
        <v>2</v>
      </c>
      <c r="F393" s="10">
        <v>20250134014</v>
      </c>
      <c r="G393" s="10" t="s">
        <v>485</v>
      </c>
      <c r="H393" s="11">
        <v>79.82</v>
      </c>
      <c r="I393" s="11">
        <v>74.5</v>
      </c>
      <c r="J393" s="16">
        <f t="shared" si="6"/>
        <v>77.16</v>
      </c>
      <c r="K393" s="9">
        <f>SUMPRODUCT((D:D=D393)*(J:J&gt;J393))+1</f>
        <v>5</v>
      </c>
      <c r="L393" s="9" t="s">
        <v>23</v>
      </c>
      <c r="M393" s="9"/>
      <c r="N393" s="17"/>
    </row>
    <row r="394" ht="31" customHeight="1" spans="1:14">
      <c r="A394" s="9">
        <v>392</v>
      </c>
      <c r="B394" s="10" t="s">
        <v>480</v>
      </c>
      <c r="C394" s="10" t="s">
        <v>428</v>
      </c>
      <c r="D394" s="10">
        <v>20250217</v>
      </c>
      <c r="E394" s="10">
        <v>2</v>
      </c>
      <c r="F394" s="10">
        <v>20250134304</v>
      </c>
      <c r="G394" s="10" t="s">
        <v>486</v>
      </c>
      <c r="H394" s="11">
        <v>89.26</v>
      </c>
      <c r="I394" s="11"/>
      <c r="J394" s="16">
        <f t="shared" si="6"/>
        <v>44.63</v>
      </c>
      <c r="K394" s="9">
        <f>SUMPRODUCT((D:D=D394)*(J:J&gt;J394))+1</f>
        <v>6</v>
      </c>
      <c r="L394" s="9" t="s">
        <v>23</v>
      </c>
      <c r="M394" s="9" t="s">
        <v>26</v>
      </c>
      <c r="N394" s="17"/>
    </row>
    <row r="395" ht="31" customHeight="1" spans="1:14">
      <c r="A395" s="9">
        <v>393</v>
      </c>
      <c r="B395" s="10" t="s">
        <v>487</v>
      </c>
      <c r="C395" s="10" t="s">
        <v>428</v>
      </c>
      <c r="D395" s="10">
        <v>20250218</v>
      </c>
      <c r="E395" s="10">
        <v>1</v>
      </c>
      <c r="F395" s="10">
        <v>20250134402</v>
      </c>
      <c r="G395" s="10" t="s">
        <v>488</v>
      </c>
      <c r="H395" s="11">
        <v>81.62</v>
      </c>
      <c r="I395" s="11">
        <v>79</v>
      </c>
      <c r="J395" s="16">
        <f t="shared" si="6"/>
        <v>80.31</v>
      </c>
      <c r="K395" s="9">
        <f>SUMPRODUCT((D:D=D395)*(J:J&gt;J395))+1</f>
        <v>1</v>
      </c>
      <c r="L395" s="9" t="s">
        <v>17</v>
      </c>
      <c r="M395" s="9"/>
      <c r="N395" s="17"/>
    </row>
    <row r="396" ht="31" customHeight="1" spans="1:14">
      <c r="A396" s="9">
        <v>394</v>
      </c>
      <c r="B396" s="10" t="s">
        <v>487</v>
      </c>
      <c r="C396" s="10" t="s">
        <v>428</v>
      </c>
      <c r="D396" s="10">
        <v>20250218</v>
      </c>
      <c r="E396" s="10">
        <v>1</v>
      </c>
      <c r="F396" s="10">
        <v>20250134424</v>
      </c>
      <c r="G396" s="10" t="s">
        <v>489</v>
      </c>
      <c r="H396" s="11">
        <v>79.47</v>
      </c>
      <c r="I396" s="11">
        <v>67.4</v>
      </c>
      <c r="J396" s="16">
        <f t="shared" si="6"/>
        <v>73.435</v>
      </c>
      <c r="K396" s="9">
        <f>SUMPRODUCT((D:D=D396)*(J:J&gt;J396))+1</f>
        <v>2</v>
      </c>
      <c r="L396" s="9" t="s">
        <v>23</v>
      </c>
      <c r="M396" s="9"/>
      <c r="N396" s="17"/>
    </row>
    <row r="397" ht="31" customHeight="1" spans="1:14">
      <c r="A397" s="9">
        <v>395</v>
      </c>
      <c r="B397" s="10" t="s">
        <v>487</v>
      </c>
      <c r="C397" s="10" t="s">
        <v>428</v>
      </c>
      <c r="D397" s="10">
        <v>20250218</v>
      </c>
      <c r="E397" s="10">
        <v>1</v>
      </c>
      <c r="F397" s="10">
        <v>20250134425</v>
      </c>
      <c r="G397" s="10" t="s">
        <v>490</v>
      </c>
      <c r="H397" s="11">
        <v>76.04</v>
      </c>
      <c r="I397" s="11">
        <v>66.35</v>
      </c>
      <c r="J397" s="16">
        <f t="shared" si="6"/>
        <v>71.195</v>
      </c>
      <c r="K397" s="9">
        <f>SUMPRODUCT((D:D=D397)*(J:J&gt;J397))+1</f>
        <v>3</v>
      </c>
      <c r="L397" s="9" t="s">
        <v>23</v>
      </c>
      <c r="M397" s="9"/>
      <c r="N397" s="17"/>
    </row>
    <row r="398" ht="31" customHeight="1" spans="1:14">
      <c r="A398" s="9">
        <v>396</v>
      </c>
      <c r="B398" s="10" t="s">
        <v>491</v>
      </c>
      <c r="C398" s="10" t="s">
        <v>428</v>
      </c>
      <c r="D398" s="10">
        <v>20250219</v>
      </c>
      <c r="E398" s="10">
        <v>2</v>
      </c>
      <c r="F398" s="10">
        <v>20250134621</v>
      </c>
      <c r="G398" s="10" t="s">
        <v>492</v>
      </c>
      <c r="H398" s="11">
        <v>79.36</v>
      </c>
      <c r="I398" s="11">
        <v>83.85</v>
      </c>
      <c r="J398" s="16">
        <f t="shared" si="6"/>
        <v>81.605</v>
      </c>
      <c r="K398" s="9">
        <f>SUMPRODUCT((D:D=D398)*(J:J&gt;J398))+1</f>
        <v>1</v>
      </c>
      <c r="L398" s="9" t="s">
        <v>17</v>
      </c>
      <c r="M398" s="9"/>
      <c r="N398" s="17"/>
    </row>
    <row r="399" ht="31" customHeight="1" spans="1:14">
      <c r="A399" s="9">
        <v>397</v>
      </c>
      <c r="B399" s="10" t="s">
        <v>491</v>
      </c>
      <c r="C399" s="10" t="s">
        <v>428</v>
      </c>
      <c r="D399" s="10">
        <v>20250219</v>
      </c>
      <c r="E399" s="10">
        <v>2</v>
      </c>
      <c r="F399" s="10">
        <v>20250134506</v>
      </c>
      <c r="G399" s="10" t="s">
        <v>493</v>
      </c>
      <c r="H399" s="11">
        <v>81.06</v>
      </c>
      <c r="I399" s="11">
        <v>80.2</v>
      </c>
      <c r="J399" s="16">
        <f t="shared" si="6"/>
        <v>80.63</v>
      </c>
      <c r="K399" s="9">
        <f>SUMPRODUCT((D:D=D399)*(J:J&gt;J399))+1</f>
        <v>2</v>
      </c>
      <c r="L399" s="9" t="s">
        <v>17</v>
      </c>
      <c r="M399" s="9"/>
      <c r="N399" s="17"/>
    </row>
    <row r="400" ht="31" customHeight="1" spans="1:14">
      <c r="A400" s="9">
        <v>398</v>
      </c>
      <c r="B400" s="10" t="s">
        <v>491</v>
      </c>
      <c r="C400" s="10" t="s">
        <v>428</v>
      </c>
      <c r="D400" s="10">
        <v>20250219</v>
      </c>
      <c r="E400" s="10">
        <v>2</v>
      </c>
      <c r="F400" s="10">
        <v>20250134525</v>
      </c>
      <c r="G400" s="10" t="s">
        <v>494</v>
      </c>
      <c r="H400" s="11">
        <v>79.38</v>
      </c>
      <c r="I400" s="11">
        <v>75.4</v>
      </c>
      <c r="J400" s="16">
        <f t="shared" si="6"/>
        <v>77.39</v>
      </c>
      <c r="K400" s="9">
        <f>SUMPRODUCT((D:D=D400)*(J:J&gt;J400))+1</f>
        <v>3</v>
      </c>
      <c r="L400" s="9" t="s">
        <v>23</v>
      </c>
      <c r="M400" s="9"/>
      <c r="N400" s="17"/>
    </row>
    <row r="401" ht="31" customHeight="1" spans="1:14">
      <c r="A401" s="9">
        <v>399</v>
      </c>
      <c r="B401" s="10" t="s">
        <v>491</v>
      </c>
      <c r="C401" s="10" t="s">
        <v>428</v>
      </c>
      <c r="D401" s="10">
        <v>20250219</v>
      </c>
      <c r="E401" s="10">
        <v>2</v>
      </c>
      <c r="F401" s="10">
        <v>20250134702</v>
      </c>
      <c r="G401" s="10" t="s">
        <v>495</v>
      </c>
      <c r="H401" s="11">
        <v>78.73</v>
      </c>
      <c r="I401" s="11">
        <v>75.85</v>
      </c>
      <c r="J401" s="16">
        <f t="shared" si="6"/>
        <v>77.29</v>
      </c>
      <c r="K401" s="9">
        <f>SUMPRODUCT((D:D=D401)*(J:J&gt;J401))+1</f>
        <v>4</v>
      </c>
      <c r="L401" s="9" t="s">
        <v>23</v>
      </c>
      <c r="M401" s="9"/>
      <c r="N401" s="17"/>
    </row>
    <row r="402" ht="31" customHeight="1" spans="1:14">
      <c r="A402" s="9">
        <v>400</v>
      </c>
      <c r="B402" s="10" t="s">
        <v>491</v>
      </c>
      <c r="C402" s="10" t="s">
        <v>428</v>
      </c>
      <c r="D402" s="10">
        <v>20250219</v>
      </c>
      <c r="E402" s="10">
        <v>2</v>
      </c>
      <c r="F402" s="10">
        <v>20250134519</v>
      </c>
      <c r="G402" s="10" t="s">
        <v>496</v>
      </c>
      <c r="H402" s="11">
        <v>79.06</v>
      </c>
      <c r="I402" s="11">
        <v>71.85</v>
      </c>
      <c r="J402" s="16">
        <f t="shared" si="6"/>
        <v>75.455</v>
      </c>
      <c r="K402" s="9">
        <f>SUMPRODUCT((D:D=D402)*(J:J&gt;J402))+1</f>
        <v>5</v>
      </c>
      <c r="L402" s="9" t="s">
        <v>23</v>
      </c>
      <c r="M402" s="9"/>
      <c r="N402" s="17"/>
    </row>
    <row r="403" ht="31" customHeight="1" spans="1:14">
      <c r="A403" s="9">
        <v>401</v>
      </c>
      <c r="B403" s="10" t="s">
        <v>491</v>
      </c>
      <c r="C403" s="10" t="s">
        <v>428</v>
      </c>
      <c r="D403" s="10">
        <v>20250219</v>
      </c>
      <c r="E403" s="10">
        <v>2</v>
      </c>
      <c r="F403" s="10">
        <v>20250134518</v>
      </c>
      <c r="G403" s="10" t="s">
        <v>497</v>
      </c>
      <c r="H403" s="11">
        <v>78.8</v>
      </c>
      <c r="I403" s="11">
        <v>71.1</v>
      </c>
      <c r="J403" s="16">
        <f t="shared" si="6"/>
        <v>74.95</v>
      </c>
      <c r="K403" s="9">
        <f>SUMPRODUCT((D:D=D403)*(J:J&gt;J403))+1</f>
        <v>6</v>
      </c>
      <c r="L403" s="9" t="s">
        <v>23</v>
      </c>
      <c r="M403" s="9"/>
      <c r="N403" s="17"/>
    </row>
    <row r="404" ht="31" customHeight="1" spans="1:14">
      <c r="A404" s="9">
        <v>402</v>
      </c>
      <c r="B404" s="10" t="s">
        <v>498</v>
      </c>
      <c r="C404" s="10" t="s">
        <v>428</v>
      </c>
      <c r="D404" s="10">
        <v>20250220</v>
      </c>
      <c r="E404" s="10">
        <v>6</v>
      </c>
      <c r="F404" s="10">
        <v>20250134913</v>
      </c>
      <c r="G404" s="10" t="s">
        <v>499</v>
      </c>
      <c r="H404" s="11">
        <v>86.35</v>
      </c>
      <c r="I404" s="11">
        <v>81.8</v>
      </c>
      <c r="J404" s="16">
        <f t="shared" si="6"/>
        <v>84.075</v>
      </c>
      <c r="K404" s="9">
        <f>SUMPRODUCT((D:D=D404)*(J:J&gt;J404))+1</f>
        <v>1</v>
      </c>
      <c r="L404" s="9" t="s">
        <v>17</v>
      </c>
      <c r="M404" s="9"/>
      <c r="N404" s="17"/>
    </row>
    <row r="405" ht="31" customHeight="1" spans="1:14">
      <c r="A405" s="9">
        <v>403</v>
      </c>
      <c r="B405" s="10" t="s">
        <v>498</v>
      </c>
      <c r="C405" s="10" t="s">
        <v>428</v>
      </c>
      <c r="D405" s="10">
        <v>20250220</v>
      </c>
      <c r="E405" s="10">
        <v>6</v>
      </c>
      <c r="F405" s="10">
        <v>20250135408</v>
      </c>
      <c r="G405" s="10" t="s">
        <v>500</v>
      </c>
      <c r="H405" s="11">
        <v>86.1</v>
      </c>
      <c r="I405" s="11">
        <v>77.75</v>
      </c>
      <c r="J405" s="16">
        <f t="shared" si="6"/>
        <v>81.925</v>
      </c>
      <c r="K405" s="9">
        <f>SUMPRODUCT((D:D=D405)*(J:J&gt;J405))+1</f>
        <v>2</v>
      </c>
      <c r="L405" s="9" t="s">
        <v>17</v>
      </c>
      <c r="M405" s="9"/>
      <c r="N405" s="17"/>
    </row>
    <row r="406" ht="31" customHeight="1" spans="1:14">
      <c r="A406" s="9">
        <v>404</v>
      </c>
      <c r="B406" s="10" t="s">
        <v>498</v>
      </c>
      <c r="C406" s="10" t="s">
        <v>428</v>
      </c>
      <c r="D406" s="10">
        <v>20250220</v>
      </c>
      <c r="E406" s="10">
        <v>6</v>
      </c>
      <c r="F406" s="10">
        <v>20250135817</v>
      </c>
      <c r="G406" s="10" t="s">
        <v>501</v>
      </c>
      <c r="H406" s="11">
        <v>81.4</v>
      </c>
      <c r="I406" s="11">
        <v>81.75</v>
      </c>
      <c r="J406" s="16">
        <f t="shared" si="6"/>
        <v>81.575</v>
      </c>
      <c r="K406" s="9">
        <f>SUMPRODUCT((D:D=D406)*(J:J&gt;J406))+1</f>
        <v>3</v>
      </c>
      <c r="L406" s="9" t="s">
        <v>17</v>
      </c>
      <c r="M406" s="9"/>
      <c r="N406" s="17"/>
    </row>
    <row r="407" ht="31" customHeight="1" spans="1:14">
      <c r="A407" s="9">
        <v>405</v>
      </c>
      <c r="B407" s="10" t="s">
        <v>498</v>
      </c>
      <c r="C407" s="10" t="s">
        <v>428</v>
      </c>
      <c r="D407" s="10">
        <v>20250220</v>
      </c>
      <c r="E407" s="10">
        <v>6</v>
      </c>
      <c r="F407" s="10">
        <v>20250135909</v>
      </c>
      <c r="G407" s="10" t="s">
        <v>502</v>
      </c>
      <c r="H407" s="11">
        <v>80.65</v>
      </c>
      <c r="I407" s="11">
        <v>80.15</v>
      </c>
      <c r="J407" s="16">
        <f t="shared" si="6"/>
        <v>80.4</v>
      </c>
      <c r="K407" s="9">
        <f>SUMPRODUCT((D:D=D407)*(J:J&gt;J407))+1</f>
        <v>4</v>
      </c>
      <c r="L407" s="9" t="s">
        <v>17</v>
      </c>
      <c r="M407" s="9"/>
      <c r="N407" s="17"/>
    </row>
    <row r="408" ht="31" customHeight="1" spans="1:14">
      <c r="A408" s="9">
        <v>406</v>
      </c>
      <c r="B408" s="10" t="s">
        <v>498</v>
      </c>
      <c r="C408" s="10" t="s">
        <v>428</v>
      </c>
      <c r="D408" s="10">
        <v>20250220</v>
      </c>
      <c r="E408" s="10">
        <v>6</v>
      </c>
      <c r="F408" s="10">
        <v>20250135004</v>
      </c>
      <c r="G408" s="10" t="s">
        <v>503</v>
      </c>
      <c r="H408" s="11">
        <v>83.61</v>
      </c>
      <c r="I408" s="11">
        <v>76.9</v>
      </c>
      <c r="J408" s="16">
        <f t="shared" si="6"/>
        <v>80.255</v>
      </c>
      <c r="K408" s="9">
        <f>SUMPRODUCT((D:D=D408)*(J:J&gt;J408))+1</f>
        <v>5</v>
      </c>
      <c r="L408" s="9" t="s">
        <v>17</v>
      </c>
      <c r="M408" s="9"/>
      <c r="N408" s="17"/>
    </row>
    <row r="409" ht="31" customHeight="1" spans="1:14">
      <c r="A409" s="9">
        <v>407</v>
      </c>
      <c r="B409" s="10" t="s">
        <v>498</v>
      </c>
      <c r="C409" s="10" t="s">
        <v>428</v>
      </c>
      <c r="D409" s="10">
        <v>20250220</v>
      </c>
      <c r="E409" s="10">
        <v>6</v>
      </c>
      <c r="F409" s="10">
        <v>20250135724</v>
      </c>
      <c r="G409" s="10" t="s">
        <v>504</v>
      </c>
      <c r="H409" s="11">
        <v>80.77</v>
      </c>
      <c r="I409" s="11">
        <v>79.4</v>
      </c>
      <c r="J409" s="16">
        <f t="shared" si="6"/>
        <v>80.085</v>
      </c>
      <c r="K409" s="9">
        <f>SUMPRODUCT((D:D=D409)*(J:J&gt;J409))+1</f>
        <v>6</v>
      </c>
      <c r="L409" s="9" t="s">
        <v>17</v>
      </c>
      <c r="M409" s="9"/>
      <c r="N409" s="17"/>
    </row>
    <row r="410" ht="31" customHeight="1" spans="1:14">
      <c r="A410" s="9">
        <v>408</v>
      </c>
      <c r="B410" s="10" t="s">
        <v>498</v>
      </c>
      <c r="C410" s="10" t="s">
        <v>428</v>
      </c>
      <c r="D410" s="10">
        <v>20250220</v>
      </c>
      <c r="E410" s="10">
        <v>6</v>
      </c>
      <c r="F410" s="10">
        <v>20250134817</v>
      </c>
      <c r="G410" s="10" t="s">
        <v>505</v>
      </c>
      <c r="H410" s="11">
        <v>81.57</v>
      </c>
      <c r="I410" s="11">
        <v>78.5</v>
      </c>
      <c r="J410" s="16">
        <f t="shared" si="6"/>
        <v>80.035</v>
      </c>
      <c r="K410" s="9">
        <f>SUMPRODUCT((D:D=D410)*(J:J&gt;J410))+1</f>
        <v>7</v>
      </c>
      <c r="L410" s="9" t="s">
        <v>23</v>
      </c>
      <c r="M410" s="9"/>
      <c r="N410" s="17"/>
    </row>
    <row r="411" ht="31" customHeight="1" spans="1:14">
      <c r="A411" s="9">
        <v>409</v>
      </c>
      <c r="B411" s="10" t="s">
        <v>498</v>
      </c>
      <c r="C411" s="10" t="s">
        <v>428</v>
      </c>
      <c r="D411" s="10">
        <v>20250220</v>
      </c>
      <c r="E411" s="10">
        <v>6</v>
      </c>
      <c r="F411" s="10">
        <v>20250135615</v>
      </c>
      <c r="G411" s="10" t="s">
        <v>506</v>
      </c>
      <c r="H411" s="11">
        <v>81.3</v>
      </c>
      <c r="I411" s="11">
        <v>78.55</v>
      </c>
      <c r="J411" s="16">
        <f t="shared" si="6"/>
        <v>79.925</v>
      </c>
      <c r="K411" s="9">
        <f>SUMPRODUCT((D:D=D411)*(J:J&gt;J411))+1</f>
        <v>8</v>
      </c>
      <c r="L411" s="9" t="s">
        <v>23</v>
      </c>
      <c r="M411" s="9"/>
      <c r="N411" s="17"/>
    </row>
    <row r="412" ht="31" customHeight="1" spans="1:14">
      <c r="A412" s="9">
        <v>410</v>
      </c>
      <c r="B412" s="10" t="s">
        <v>498</v>
      </c>
      <c r="C412" s="10" t="s">
        <v>428</v>
      </c>
      <c r="D412" s="10">
        <v>20250220</v>
      </c>
      <c r="E412" s="10">
        <v>6</v>
      </c>
      <c r="F412" s="10">
        <v>20250135501</v>
      </c>
      <c r="G412" s="10" t="s">
        <v>507</v>
      </c>
      <c r="H412" s="11">
        <v>83.96</v>
      </c>
      <c r="I412" s="11">
        <v>74.85</v>
      </c>
      <c r="J412" s="16">
        <f t="shared" si="6"/>
        <v>79.405</v>
      </c>
      <c r="K412" s="9">
        <f>SUMPRODUCT((D:D=D412)*(J:J&gt;J412))+1</f>
        <v>9</v>
      </c>
      <c r="L412" s="9" t="s">
        <v>23</v>
      </c>
      <c r="M412" s="9"/>
      <c r="N412" s="17"/>
    </row>
    <row r="413" ht="31" customHeight="1" spans="1:14">
      <c r="A413" s="9">
        <v>411</v>
      </c>
      <c r="B413" s="10" t="s">
        <v>498</v>
      </c>
      <c r="C413" s="10" t="s">
        <v>428</v>
      </c>
      <c r="D413" s="10">
        <v>20250220</v>
      </c>
      <c r="E413" s="10">
        <v>6</v>
      </c>
      <c r="F413" s="10">
        <v>20250135126</v>
      </c>
      <c r="G413" s="10" t="s">
        <v>508</v>
      </c>
      <c r="H413" s="11">
        <v>82.28</v>
      </c>
      <c r="I413" s="11">
        <v>75.7</v>
      </c>
      <c r="J413" s="16">
        <f t="shared" si="6"/>
        <v>78.99</v>
      </c>
      <c r="K413" s="9">
        <f>SUMPRODUCT((D:D=D413)*(J:J&gt;J413))+1</f>
        <v>10</v>
      </c>
      <c r="L413" s="9" t="s">
        <v>23</v>
      </c>
      <c r="M413" s="9"/>
      <c r="N413" s="17"/>
    </row>
    <row r="414" ht="31" customHeight="1" spans="1:14">
      <c r="A414" s="9">
        <v>412</v>
      </c>
      <c r="B414" s="10" t="s">
        <v>498</v>
      </c>
      <c r="C414" s="10" t="s">
        <v>428</v>
      </c>
      <c r="D414" s="10">
        <v>20250220</v>
      </c>
      <c r="E414" s="10">
        <v>6</v>
      </c>
      <c r="F414" s="10">
        <v>20250135409</v>
      </c>
      <c r="G414" s="10" t="s">
        <v>509</v>
      </c>
      <c r="H414" s="11">
        <v>80.44</v>
      </c>
      <c r="I414" s="11">
        <v>77.1</v>
      </c>
      <c r="J414" s="16">
        <f t="shared" si="6"/>
        <v>78.77</v>
      </c>
      <c r="K414" s="9">
        <f>SUMPRODUCT((D:D=D414)*(J:J&gt;J414))+1</f>
        <v>11</v>
      </c>
      <c r="L414" s="9" t="s">
        <v>23</v>
      </c>
      <c r="M414" s="9"/>
      <c r="N414" s="17"/>
    </row>
    <row r="415" ht="31" customHeight="1" spans="1:14">
      <c r="A415" s="9">
        <v>413</v>
      </c>
      <c r="B415" s="10" t="s">
        <v>498</v>
      </c>
      <c r="C415" s="10" t="s">
        <v>428</v>
      </c>
      <c r="D415" s="10">
        <v>20250220</v>
      </c>
      <c r="E415" s="10">
        <v>6</v>
      </c>
      <c r="F415" s="10">
        <v>20250135001</v>
      </c>
      <c r="G415" s="10" t="s">
        <v>510</v>
      </c>
      <c r="H415" s="11">
        <v>81.61</v>
      </c>
      <c r="I415" s="11">
        <v>75</v>
      </c>
      <c r="J415" s="16">
        <f t="shared" si="6"/>
        <v>78.305</v>
      </c>
      <c r="K415" s="9">
        <f>SUMPRODUCT((D:D=D415)*(J:J&gt;J415))+1</f>
        <v>12</v>
      </c>
      <c r="L415" s="9" t="s">
        <v>23</v>
      </c>
      <c r="M415" s="9"/>
      <c r="N415" s="17"/>
    </row>
    <row r="416" ht="31" customHeight="1" spans="1:14">
      <c r="A416" s="9">
        <v>414</v>
      </c>
      <c r="B416" s="10" t="s">
        <v>498</v>
      </c>
      <c r="C416" s="10" t="s">
        <v>428</v>
      </c>
      <c r="D416" s="10">
        <v>20250220</v>
      </c>
      <c r="E416" s="10">
        <v>6</v>
      </c>
      <c r="F416" s="10">
        <v>20250135607</v>
      </c>
      <c r="G416" s="10" t="s">
        <v>511</v>
      </c>
      <c r="H416" s="11">
        <v>83.38</v>
      </c>
      <c r="I416" s="11">
        <v>72</v>
      </c>
      <c r="J416" s="16">
        <f t="shared" si="6"/>
        <v>77.69</v>
      </c>
      <c r="K416" s="9">
        <f>SUMPRODUCT((D:D=D416)*(J:J&gt;J416))+1</f>
        <v>13</v>
      </c>
      <c r="L416" s="9" t="s">
        <v>23</v>
      </c>
      <c r="M416" s="9"/>
      <c r="N416" s="17"/>
    </row>
    <row r="417" ht="31" customHeight="1" spans="1:14">
      <c r="A417" s="9">
        <v>415</v>
      </c>
      <c r="B417" s="10" t="s">
        <v>498</v>
      </c>
      <c r="C417" s="10" t="s">
        <v>428</v>
      </c>
      <c r="D417" s="10">
        <v>20250220</v>
      </c>
      <c r="E417" s="10">
        <v>6</v>
      </c>
      <c r="F417" s="10">
        <v>20250135727</v>
      </c>
      <c r="G417" s="10" t="s">
        <v>512</v>
      </c>
      <c r="H417" s="11">
        <v>83.63</v>
      </c>
      <c r="I417" s="11">
        <v>70.75</v>
      </c>
      <c r="J417" s="16">
        <f t="shared" si="6"/>
        <v>77.19</v>
      </c>
      <c r="K417" s="9">
        <f>SUMPRODUCT((D:D=D417)*(J:J&gt;J417))+1</f>
        <v>14</v>
      </c>
      <c r="L417" s="9" t="s">
        <v>23</v>
      </c>
      <c r="M417" s="9"/>
      <c r="N417" s="17"/>
    </row>
    <row r="418" ht="31" customHeight="1" spans="1:14">
      <c r="A418" s="9">
        <v>416</v>
      </c>
      <c r="B418" s="10" t="s">
        <v>498</v>
      </c>
      <c r="C418" s="10" t="s">
        <v>428</v>
      </c>
      <c r="D418" s="10">
        <v>20250220</v>
      </c>
      <c r="E418" s="10">
        <v>6</v>
      </c>
      <c r="F418" s="10">
        <v>20250134815</v>
      </c>
      <c r="G418" s="10" t="s">
        <v>513</v>
      </c>
      <c r="H418" s="11">
        <v>81.3</v>
      </c>
      <c r="I418" s="11">
        <v>66.95</v>
      </c>
      <c r="J418" s="16">
        <f t="shared" si="6"/>
        <v>74.125</v>
      </c>
      <c r="K418" s="9">
        <f>SUMPRODUCT((D:D=D418)*(J:J&gt;J418))+1</f>
        <v>15</v>
      </c>
      <c r="L418" s="9" t="s">
        <v>23</v>
      </c>
      <c r="M418" s="9"/>
      <c r="N418" s="17"/>
    </row>
    <row r="419" ht="31" customHeight="1" spans="1:14">
      <c r="A419" s="9">
        <v>417</v>
      </c>
      <c r="B419" s="10" t="s">
        <v>498</v>
      </c>
      <c r="C419" s="10" t="s">
        <v>428</v>
      </c>
      <c r="D419" s="10">
        <v>20250220</v>
      </c>
      <c r="E419" s="10">
        <v>6</v>
      </c>
      <c r="F419" s="10">
        <v>20250134721</v>
      </c>
      <c r="G419" s="10" t="s">
        <v>514</v>
      </c>
      <c r="H419" s="11">
        <v>84.93</v>
      </c>
      <c r="I419" s="11"/>
      <c r="J419" s="16">
        <f t="shared" si="6"/>
        <v>42.465</v>
      </c>
      <c r="K419" s="9">
        <f>SUMPRODUCT((D:D=D419)*(J:J&gt;J419))+1</f>
        <v>16</v>
      </c>
      <c r="L419" s="9" t="s">
        <v>23</v>
      </c>
      <c r="M419" s="9" t="s">
        <v>26</v>
      </c>
      <c r="N419" s="17"/>
    </row>
    <row r="420" ht="31" customHeight="1" spans="1:14">
      <c r="A420" s="9">
        <v>418</v>
      </c>
      <c r="B420" s="10" t="s">
        <v>498</v>
      </c>
      <c r="C420" s="10" t="s">
        <v>428</v>
      </c>
      <c r="D420" s="10">
        <v>20250220</v>
      </c>
      <c r="E420" s="10">
        <v>6</v>
      </c>
      <c r="F420" s="10">
        <v>20250135502</v>
      </c>
      <c r="G420" s="10" t="s">
        <v>515</v>
      </c>
      <c r="H420" s="11">
        <v>83.86</v>
      </c>
      <c r="I420" s="11"/>
      <c r="J420" s="16">
        <f t="shared" si="6"/>
        <v>41.93</v>
      </c>
      <c r="K420" s="9">
        <f>SUMPRODUCT((D:D=D420)*(J:J&gt;J420))+1</f>
        <v>17</v>
      </c>
      <c r="L420" s="9" t="s">
        <v>23</v>
      </c>
      <c r="M420" s="9" t="s">
        <v>26</v>
      </c>
      <c r="N420" s="17"/>
    </row>
    <row r="421" ht="31" customHeight="1" spans="1:14">
      <c r="A421" s="9">
        <v>419</v>
      </c>
      <c r="B421" s="10" t="s">
        <v>498</v>
      </c>
      <c r="C421" s="10" t="s">
        <v>428</v>
      </c>
      <c r="D421" s="10">
        <v>20250220</v>
      </c>
      <c r="E421" s="10">
        <v>6</v>
      </c>
      <c r="F421" s="10">
        <v>20250134910</v>
      </c>
      <c r="G421" s="10" t="s">
        <v>516</v>
      </c>
      <c r="H421" s="11">
        <v>83.72</v>
      </c>
      <c r="I421" s="11"/>
      <c r="J421" s="16">
        <f t="shared" si="6"/>
        <v>41.86</v>
      </c>
      <c r="K421" s="9">
        <f>SUMPRODUCT((D:D=D421)*(J:J&gt;J421))+1</f>
        <v>18</v>
      </c>
      <c r="L421" s="9" t="s">
        <v>23</v>
      </c>
      <c r="M421" s="9" t="s">
        <v>26</v>
      </c>
      <c r="N421" s="17"/>
    </row>
    <row r="422" ht="31" customHeight="1" spans="1:14">
      <c r="A422" s="9">
        <v>420</v>
      </c>
      <c r="B422" s="10" t="s">
        <v>517</v>
      </c>
      <c r="C422" s="10" t="s">
        <v>428</v>
      </c>
      <c r="D422" s="10">
        <v>20250223</v>
      </c>
      <c r="E422" s="10">
        <v>1</v>
      </c>
      <c r="F422" s="10">
        <v>20250136023</v>
      </c>
      <c r="G422" s="10" t="s">
        <v>518</v>
      </c>
      <c r="H422" s="11">
        <v>77.97</v>
      </c>
      <c r="I422" s="11">
        <v>84.55</v>
      </c>
      <c r="J422" s="16">
        <f t="shared" si="6"/>
        <v>81.26</v>
      </c>
      <c r="K422" s="9">
        <f>SUMPRODUCT((D:D=D422)*(J:J&gt;J422))+1</f>
        <v>1</v>
      </c>
      <c r="L422" s="9" t="s">
        <v>17</v>
      </c>
      <c r="M422" s="9"/>
      <c r="N422" s="17"/>
    </row>
    <row r="423" ht="31" customHeight="1" spans="1:14">
      <c r="A423" s="9">
        <v>421</v>
      </c>
      <c r="B423" s="10" t="s">
        <v>517</v>
      </c>
      <c r="C423" s="10" t="s">
        <v>428</v>
      </c>
      <c r="D423" s="10">
        <v>20250223</v>
      </c>
      <c r="E423" s="10">
        <v>1</v>
      </c>
      <c r="F423" s="10">
        <v>20250136109</v>
      </c>
      <c r="G423" s="10" t="s">
        <v>519</v>
      </c>
      <c r="H423" s="11">
        <v>78.63</v>
      </c>
      <c r="I423" s="11">
        <v>74.95</v>
      </c>
      <c r="J423" s="16">
        <f t="shared" si="6"/>
        <v>76.79</v>
      </c>
      <c r="K423" s="9">
        <f>SUMPRODUCT((D:D=D423)*(J:J&gt;J423))+1</f>
        <v>2</v>
      </c>
      <c r="L423" s="9" t="s">
        <v>23</v>
      </c>
      <c r="M423" s="9"/>
      <c r="N423" s="17"/>
    </row>
    <row r="424" ht="31" customHeight="1" spans="1:14">
      <c r="A424" s="9">
        <v>422</v>
      </c>
      <c r="B424" s="10" t="s">
        <v>517</v>
      </c>
      <c r="C424" s="10" t="s">
        <v>428</v>
      </c>
      <c r="D424" s="10">
        <v>20250223</v>
      </c>
      <c r="E424" s="10">
        <v>1</v>
      </c>
      <c r="F424" s="10">
        <v>20250136107</v>
      </c>
      <c r="G424" s="10" t="s">
        <v>520</v>
      </c>
      <c r="H424" s="11">
        <v>71.16</v>
      </c>
      <c r="I424" s="11">
        <v>77.5</v>
      </c>
      <c r="J424" s="16">
        <f t="shared" si="6"/>
        <v>74.33</v>
      </c>
      <c r="K424" s="9">
        <f>SUMPRODUCT((D:D=D424)*(J:J&gt;J424))+1</f>
        <v>3</v>
      </c>
      <c r="L424" s="9" t="s">
        <v>23</v>
      </c>
      <c r="M424" s="9"/>
      <c r="N424" s="17"/>
    </row>
    <row r="425" ht="31" customHeight="1" spans="1:14">
      <c r="A425" s="9">
        <v>423</v>
      </c>
      <c r="B425" s="10" t="s">
        <v>521</v>
      </c>
      <c r="C425" s="10" t="s">
        <v>428</v>
      </c>
      <c r="D425" s="10">
        <v>20250225</v>
      </c>
      <c r="E425" s="10">
        <v>2</v>
      </c>
      <c r="F425" s="10">
        <v>20250136424</v>
      </c>
      <c r="G425" s="10" t="s">
        <v>522</v>
      </c>
      <c r="H425" s="11">
        <v>76.63</v>
      </c>
      <c r="I425" s="11">
        <v>82.35</v>
      </c>
      <c r="J425" s="16">
        <f t="shared" si="6"/>
        <v>79.49</v>
      </c>
      <c r="K425" s="9">
        <f>SUMPRODUCT((D:D=D425)*(J:J&gt;J425))+1</f>
        <v>1</v>
      </c>
      <c r="L425" s="9" t="s">
        <v>17</v>
      </c>
      <c r="M425" s="9"/>
      <c r="N425" s="17"/>
    </row>
    <row r="426" ht="31" customHeight="1" spans="1:14">
      <c r="A426" s="9">
        <v>424</v>
      </c>
      <c r="B426" s="10" t="s">
        <v>521</v>
      </c>
      <c r="C426" s="10" t="s">
        <v>428</v>
      </c>
      <c r="D426" s="10">
        <v>20250225</v>
      </c>
      <c r="E426" s="10">
        <v>2</v>
      </c>
      <c r="F426" s="10">
        <v>20250136407</v>
      </c>
      <c r="G426" s="10" t="s">
        <v>523</v>
      </c>
      <c r="H426" s="11">
        <v>78.09</v>
      </c>
      <c r="I426" s="11">
        <v>80.55</v>
      </c>
      <c r="J426" s="16">
        <f t="shared" si="6"/>
        <v>79.32</v>
      </c>
      <c r="K426" s="9">
        <f>SUMPRODUCT((D:D=D426)*(J:J&gt;J426))+1</f>
        <v>2</v>
      </c>
      <c r="L426" s="9" t="s">
        <v>17</v>
      </c>
      <c r="M426" s="9"/>
      <c r="N426" s="17"/>
    </row>
    <row r="427" ht="31" customHeight="1" spans="1:14">
      <c r="A427" s="9">
        <v>425</v>
      </c>
      <c r="B427" s="10" t="s">
        <v>521</v>
      </c>
      <c r="C427" s="10" t="s">
        <v>428</v>
      </c>
      <c r="D427" s="10">
        <v>20250225</v>
      </c>
      <c r="E427" s="10">
        <v>2</v>
      </c>
      <c r="F427" s="10">
        <v>20250136408</v>
      </c>
      <c r="G427" s="10" t="s">
        <v>524</v>
      </c>
      <c r="H427" s="11">
        <v>75.05</v>
      </c>
      <c r="I427" s="11">
        <v>83.35</v>
      </c>
      <c r="J427" s="16">
        <f t="shared" si="6"/>
        <v>79.2</v>
      </c>
      <c r="K427" s="9">
        <f>SUMPRODUCT((D:D=D427)*(J:J&gt;J427))+1</f>
        <v>3</v>
      </c>
      <c r="L427" s="9" t="s">
        <v>23</v>
      </c>
      <c r="M427" s="9"/>
      <c r="N427" s="17"/>
    </row>
    <row r="428" ht="31" customHeight="1" spans="1:14">
      <c r="A428" s="9">
        <v>426</v>
      </c>
      <c r="B428" s="10" t="s">
        <v>521</v>
      </c>
      <c r="C428" s="10" t="s">
        <v>428</v>
      </c>
      <c r="D428" s="10">
        <v>20250225</v>
      </c>
      <c r="E428" s="10">
        <v>2</v>
      </c>
      <c r="F428" s="10">
        <v>20250136316</v>
      </c>
      <c r="G428" s="10" t="s">
        <v>525</v>
      </c>
      <c r="H428" s="11">
        <v>78.78</v>
      </c>
      <c r="I428" s="11">
        <v>76.65</v>
      </c>
      <c r="J428" s="16">
        <f t="shared" si="6"/>
        <v>77.715</v>
      </c>
      <c r="K428" s="9">
        <f>SUMPRODUCT((D:D=D428)*(J:J&gt;J428))+1</f>
        <v>4</v>
      </c>
      <c r="L428" s="9" t="s">
        <v>23</v>
      </c>
      <c r="M428" s="9"/>
      <c r="N428" s="17"/>
    </row>
    <row r="429" ht="31" customHeight="1" spans="1:14">
      <c r="A429" s="9">
        <v>427</v>
      </c>
      <c r="B429" s="10" t="s">
        <v>521</v>
      </c>
      <c r="C429" s="10" t="s">
        <v>428</v>
      </c>
      <c r="D429" s="10">
        <v>20250225</v>
      </c>
      <c r="E429" s="10">
        <v>2</v>
      </c>
      <c r="F429" s="10">
        <v>20250136313</v>
      </c>
      <c r="G429" s="10" t="s">
        <v>526</v>
      </c>
      <c r="H429" s="11">
        <v>79.43</v>
      </c>
      <c r="I429" s="11">
        <v>75.75</v>
      </c>
      <c r="J429" s="16">
        <f t="shared" si="6"/>
        <v>77.59</v>
      </c>
      <c r="K429" s="9">
        <f>SUMPRODUCT((D:D=D429)*(J:J&gt;J429))+1</f>
        <v>5</v>
      </c>
      <c r="L429" s="9" t="s">
        <v>23</v>
      </c>
      <c r="M429" s="9"/>
      <c r="N429" s="17"/>
    </row>
    <row r="430" ht="31" customHeight="1" spans="1:14">
      <c r="A430" s="9">
        <v>428</v>
      </c>
      <c r="B430" s="10" t="s">
        <v>521</v>
      </c>
      <c r="C430" s="10" t="s">
        <v>428</v>
      </c>
      <c r="D430" s="10">
        <v>20250225</v>
      </c>
      <c r="E430" s="10">
        <v>2</v>
      </c>
      <c r="F430" s="10">
        <v>20250136202</v>
      </c>
      <c r="G430" s="10" t="s">
        <v>527</v>
      </c>
      <c r="H430" s="11">
        <v>76.95</v>
      </c>
      <c r="I430" s="11">
        <v>73</v>
      </c>
      <c r="J430" s="16">
        <f t="shared" si="6"/>
        <v>74.975</v>
      </c>
      <c r="K430" s="9">
        <f>SUMPRODUCT((D:D=D430)*(J:J&gt;J430))+1</f>
        <v>6</v>
      </c>
      <c r="L430" s="9" t="s">
        <v>23</v>
      </c>
      <c r="M430" s="9"/>
      <c r="N430" s="17"/>
    </row>
    <row r="431" customHeight="1" spans="12:13">
      <c r="L431" s="18"/>
      <c r="M431" s="19"/>
    </row>
    <row r="432" customHeight="1" spans="13:13">
      <c r="M432" s="19"/>
    </row>
    <row r="433" customHeight="1" spans="13:13">
      <c r="M433" s="19"/>
    </row>
  </sheetData>
  <autoFilter ref="A2:M430">
    <sortState ref="A2:M430">
      <sortCondition ref="D2"/>
    </sortState>
    <extLst/>
  </autoFilter>
  <mergeCells count="1">
    <mergeCell ref="A1:M1"/>
  </mergeCells>
  <pageMargins left="0.251388888888889" right="0.251388888888889" top="0.751388888888889" bottom="0.751388888888889" header="0.298611111111111" footer="0.298611111111111"/>
  <pageSetup paperSize="9" scale="6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七辻屋，</cp:lastModifiedBy>
  <dcterms:created xsi:type="dcterms:W3CDTF">2023-09-03T05:25:00Z</dcterms:created>
  <dcterms:modified xsi:type="dcterms:W3CDTF">2025-08-31T12:47:41Z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4197C9A9F88C431CA46965D511313CBF_13</vt:lpwstr>
  </property>
  <property fmtid="{D5CDD505-2E9C-101B-9397-08002B2CF9AE}" pid="3" name="KSOProductBuildVer">
    <vt:lpwstr>2052-11.1.0.14036</vt:lpwstr>
  </property>
</Properties>
</file>