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药品监测品种医疗机构12家." sheetId="1" r:id="rId1"/>
    <sheet name="药品监测品种药店9家" sheetId="6" r:id="rId2"/>
    <sheet name="医用耗材监测品种医疗机构6家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<sst xmlns="http://schemas.openxmlformats.org/spreadsheetml/2006/main" count="622" uniqueCount="300">
  <si>
    <t>部分医保定点医药机构药品价格信息监测一览表（医疗机构）</t>
  </si>
  <si>
    <t>序号</t>
  </si>
  <si>
    <t>药品通用名</t>
  </si>
  <si>
    <t>是否集采
中选品种</t>
  </si>
  <si>
    <t>徐闻县人民医院</t>
  </si>
  <si>
    <t>广东省华海糖业发展有限公司医院</t>
  </si>
  <si>
    <t>徐闻县新寮镇卫生院</t>
  </si>
  <si>
    <t>徐闻县曲界镇卫生院</t>
  </si>
  <si>
    <t>徐闻县徐城街道社区卫生服务中心医院</t>
  </si>
  <si>
    <t>徐闻百霖血液透析中心</t>
  </si>
  <si>
    <t>徐闻县锦和镇中心卫生院</t>
  </si>
  <si>
    <t>徐闻县城北卫生院</t>
  </si>
  <si>
    <t>徐闻康华综合门诊部</t>
  </si>
  <si>
    <t>广东省华海糖业发展有限公司勇士医院</t>
  </si>
  <si>
    <t>徐闻县前山镇卫生院</t>
  </si>
  <si>
    <t>徐闻县第二人民医院</t>
  </si>
  <si>
    <t>规格
（最小规格）</t>
  </si>
  <si>
    <t>包装单位</t>
  </si>
  <si>
    <t>生产厂家</t>
  </si>
  <si>
    <t>医疗机构销售价（按最小规格计算，单位：元）</t>
  </si>
  <si>
    <t>硝苯地平缓释片(Ⅱ)</t>
  </si>
  <si>
    <t>是</t>
  </si>
  <si>
    <t>上海信谊天平药业有限公司</t>
  </si>
  <si>
    <t>20mg/片</t>
  </si>
  <si>
    <t>60片/盒</t>
  </si>
  <si>
    <t>否</t>
  </si>
  <si>
    <t>华润双鹤利民药业有限公司</t>
  </si>
  <si>
    <t>50片/瓶</t>
  </si>
  <si>
    <t>迪沙药业集团有限公司</t>
  </si>
  <si>
    <t>莫沙必利片</t>
  </si>
  <si>
    <t>住友制药（苏州）有限公司</t>
  </si>
  <si>
    <t>5mg/片</t>
  </si>
  <si>
    <t>10片/盒</t>
  </si>
  <si>
    <t>亚宝药业太原制药有限公司</t>
  </si>
  <si>
    <t>24片/盒</t>
  </si>
  <si>
    <t>广东安诺药业股份有限公司</t>
  </si>
  <si>
    <t>福建海西新药创制有限公司</t>
  </si>
  <si>
    <t>36片/盒</t>
  </si>
  <si>
    <t>蛇胆川贝液</t>
  </si>
  <si>
    <t>江西省芙蓉堂药业股份有限公司</t>
  </si>
  <si>
    <t>10ml/支</t>
  </si>
  <si>
    <t>6支/盒</t>
  </si>
  <si>
    <t>广西泰诺制药有限公司</t>
  </si>
  <si>
    <t>9支/盒</t>
  </si>
  <si>
    <t>广州白云山潘高寿药业股份有限公司</t>
  </si>
  <si>
    <t>10支/盒</t>
  </si>
  <si>
    <t>蒙脱石散</t>
  </si>
  <si>
    <t>博福-益普生（天津）制药有限公司</t>
  </si>
  <si>
    <t>3g/袋</t>
  </si>
  <si>
    <t>10袋/盒</t>
  </si>
  <si>
    <t>浙江海力生制药有限公司</t>
  </si>
  <si>
    <t>12袋/盒</t>
  </si>
  <si>
    <t>湖南华纳大药厂股份有限公司</t>
  </si>
  <si>
    <t>湖南方盛制药股份有限公司</t>
  </si>
  <si>
    <t>宜昌人福药业有限责任公司</t>
  </si>
  <si>
    <t>15袋/盒</t>
  </si>
  <si>
    <t>氟比洛芬凝胶贴膏</t>
  </si>
  <si>
    <t>蒲地蓝消炎片</t>
  </si>
  <si>
    <t>阿司匹林缓释片</t>
  </si>
  <si>
    <t>乳果糖口服溶液</t>
  </si>
  <si>
    <t>北京韩美药品有限公司</t>
  </si>
  <si>
    <t>100ml:66.7g/瓶</t>
  </si>
  <si>
    <t>奥地利费森尤斯卡比股份有限公司</t>
  </si>
  <si>
    <t>湖南科伦制药有限公司</t>
  </si>
  <si>
    <t>荷兰</t>
  </si>
  <si>
    <t>15ml/袋</t>
  </si>
  <si>
    <t>6袋/盒</t>
  </si>
  <si>
    <t>健胃消食片</t>
  </si>
  <si>
    <t>江中药业股份有限公司</t>
  </si>
  <si>
    <t>0.8g/片</t>
  </si>
  <si>
    <t>32片/盒</t>
  </si>
  <si>
    <t>0.5g/片</t>
  </si>
  <si>
    <t>苯磺酸氨氯地平片</t>
  </si>
  <si>
    <t>辉瑞制药有限公司</t>
  </si>
  <si>
    <t>7片/盒</t>
  </si>
  <si>
    <t>国药集团容生制药有限公司</t>
  </si>
  <si>
    <t>14片/盒</t>
  </si>
  <si>
    <t>重庆药友制药有限责任公司</t>
  </si>
  <si>
    <t>重庆药友制药有限公司</t>
  </si>
  <si>
    <t>28片/盒</t>
  </si>
  <si>
    <t>湖南千金协力药业有限公司</t>
  </si>
  <si>
    <t>5mg/粒</t>
  </si>
  <si>
    <t>42粒/盒</t>
  </si>
  <si>
    <t>黄体酮注射液</t>
  </si>
  <si>
    <t>浙江仙琚制药股份有限公司</t>
  </si>
  <si>
    <t>20mg:1ml</t>
  </si>
  <si>
    <t>20mg/支</t>
  </si>
  <si>
    <t>复方甲氧那明胶囊</t>
  </si>
  <si>
    <t>第一三共制药（上海）制药有限公司</t>
  </si>
  <si>
    <t>60粒/瓶</t>
  </si>
  <si>
    <t>益母草膏</t>
  </si>
  <si>
    <t>湖北午时药业股份有限公司</t>
  </si>
  <si>
    <t>250g/瓶</t>
  </si>
  <si>
    <t>1瓶/1盒</t>
  </si>
  <si>
    <t>盐酸特比萘芬乳膏</t>
  </si>
  <si>
    <t>湖北恒安芙林药业股份有限公司</t>
  </si>
  <si>
    <t>15g/支</t>
  </si>
  <si>
    <t>1支/盒</t>
  </si>
  <si>
    <t>瑞士</t>
  </si>
  <si>
    <t>10g/支</t>
  </si>
  <si>
    <t>左氧氟沙星滴眼液</t>
  </si>
  <si>
    <t>山东博士伦福瑞达制药有限公司</t>
  </si>
  <si>
    <t>5ml：15mg/支</t>
  </si>
  <si>
    <t>长春迪瑞制药有限公司</t>
  </si>
  <si>
    <t>中山万汉制药有限公司</t>
  </si>
  <si>
    <t>5ml；24.4mg/支</t>
  </si>
  <si>
    <t>扬子江药业集团有限公司</t>
  </si>
  <si>
    <t>5ml/支</t>
  </si>
  <si>
    <t>石家庄瑞格药业有限公司</t>
  </si>
  <si>
    <t>江苏广承药业有限公司</t>
  </si>
  <si>
    <t>尿毒清颗粒（无糖型）</t>
  </si>
  <si>
    <t>广州康臣药业有限公司</t>
  </si>
  <si>
    <t>康臣药业（内蒙古）有限公司</t>
  </si>
  <si>
    <t>5g/袋</t>
  </si>
  <si>
    <t>18袋/盒</t>
  </si>
  <si>
    <t>清热祛湿颗粒</t>
  </si>
  <si>
    <t>裸花紫珠胶囊</t>
  </si>
  <si>
    <t>抗病毒口服液</t>
  </si>
  <si>
    <t>广东康奇力药业股份有限公司</t>
  </si>
  <si>
    <t>安徽东盛友邦制药有限公司</t>
  </si>
  <si>
    <t>广州市香雪制药股份有限公司</t>
  </si>
  <si>
    <t>河南同源制药有限公司</t>
  </si>
  <si>
    <t>广州市香雪制药有限公司</t>
  </si>
  <si>
    <t>15ml/支</t>
  </si>
  <si>
    <t>皮肤病血毒丸</t>
  </si>
  <si>
    <t>部分医保定点医药机构药品价格信息监测一览表（定点药店）</t>
  </si>
  <si>
    <t>医院级别
（三级、二级、一级及以下）</t>
  </si>
  <si>
    <t>徐闻县鼎参医药有限公司</t>
  </si>
  <si>
    <t>徐闻县芳友药品有限公司</t>
  </si>
  <si>
    <t>湛江大参林连锁药店有限公司曲界二分店</t>
  </si>
  <si>
    <t>徐闻县曲界镇祥瑞堂药店</t>
  </si>
  <si>
    <t>广东养天和九济堂医药连锁有限公司康福乐曲界店</t>
  </si>
  <si>
    <t>徐闻县灵丹百草堂大药房有限公司</t>
  </si>
  <si>
    <t>湛江大参林连锁药店有限公司曲界分店</t>
  </si>
  <si>
    <t>徐闻县群笙医药有限公司</t>
  </si>
  <si>
    <t>徐闻县曲界镇康寿堂药店</t>
  </si>
  <si>
    <t>拜耳医药保健有限公司</t>
  </si>
  <si>
    <r>
      <rPr>
        <sz val="10"/>
        <color theme="1"/>
        <rFont val="Microsoft YaHei"/>
        <charset val="134"/>
      </rPr>
      <t>30mg</t>
    </r>
    <r>
      <rPr>
        <sz val="10"/>
        <color theme="1"/>
        <rFont val="宋体"/>
        <charset val="134"/>
      </rPr>
      <t>/</t>
    </r>
    <r>
      <rPr>
        <sz val="10"/>
        <color theme="1"/>
        <rFont val="Microsoft YaHei"/>
        <charset val="134"/>
      </rPr>
      <t>片</t>
    </r>
  </si>
  <si>
    <t>烟台鲁银药业有限公司</t>
  </si>
  <si>
    <t>青岛黄海制药有限责任公司</t>
  </si>
  <si>
    <t>30片/瓶</t>
  </si>
  <si>
    <t>30片/盒</t>
  </si>
  <si>
    <t>德州博城制药有限公司</t>
  </si>
  <si>
    <t>浙江为康制药有限公司</t>
  </si>
  <si>
    <t>德州博诚制药有限公司</t>
  </si>
  <si>
    <t>40片/盒</t>
  </si>
  <si>
    <t>42片/瓶</t>
  </si>
  <si>
    <t>鲁南贝特制药有限公司</t>
  </si>
  <si>
    <t>6ml/支</t>
  </si>
  <si>
    <t>武汉太福制药有限公司</t>
  </si>
  <si>
    <t>湖北福广制药有限公司</t>
  </si>
  <si>
    <t>7支/盒</t>
  </si>
  <si>
    <t>黑龙江瑞格制药有限公司</t>
  </si>
  <si>
    <t>山东宏济堂制药集团股份有限公司</t>
  </si>
  <si>
    <t>8袋/盒</t>
  </si>
  <si>
    <t>博福一益普生(天津)制药有限公司</t>
  </si>
  <si>
    <t>博福-益普生制药有限公司</t>
  </si>
  <si>
    <t>博福一益普生（天津）制药有限公司</t>
  </si>
  <si>
    <t>河北东风药业有限公司</t>
  </si>
  <si>
    <t>北京泰德制药股份有限公司</t>
  </si>
  <si>
    <t>40mg/贴</t>
  </si>
  <si>
    <t>6贴/盒</t>
  </si>
  <si>
    <t>吉林道君药业股份有限公司</t>
  </si>
  <si>
    <t>0.25g/片</t>
  </si>
  <si>
    <t>白城经济开发区民营工业园富裕路140号</t>
  </si>
  <si>
    <t>54片/盒</t>
  </si>
  <si>
    <t>遂成药业股份有限公司</t>
  </si>
  <si>
    <t>山东仙河药业有限公司</t>
  </si>
  <si>
    <t>监江市宏大药业有限公司</t>
  </si>
  <si>
    <t>0.3g/片</t>
  </si>
  <si>
    <t>吉林福康药业股份有限公司</t>
  </si>
  <si>
    <t>44片/盒</t>
  </si>
  <si>
    <t>48片/盒</t>
  </si>
  <si>
    <t>天长亿帆制药有限公司</t>
  </si>
  <si>
    <t>75片/盒</t>
  </si>
  <si>
    <t>80片/盒</t>
  </si>
  <si>
    <t>哈尔滨市龙生北药生物工程股份有限公司</t>
  </si>
  <si>
    <t>0.6g/片</t>
  </si>
  <si>
    <t>26片/盒</t>
  </si>
  <si>
    <t>沈阳奥吉娜药业有限公司</t>
  </si>
  <si>
    <t>100mg/片</t>
  </si>
  <si>
    <t>100ml：66.7g/瓶</t>
  </si>
  <si>
    <t>1瓶/盒</t>
  </si>
  <si>
    <t>宿州亿帆医药有限公司</t>
  </si>
  <si>
    <t>100ml:67g/瓶</t>
  </si>
  <si>
    <t>100ml/瓶</t>
  </si>
  <si>
    <t>大连美罗中药厂有限公司</t>
  </si>
  <si>
    <t>Abbott Biologicals B.V</t>
  </si>
  <si>
    <t>667mg/ml*15ml/袋</t>
  </si>
  <si>
    <t>江西省南昌市新建区江中药谷</t>
  </si>
  <si>
    <t>湖南华纳大药厂有限公司</t>
  </si>
  <si>
    <t>河南济世药业有限公司</t>
  </si>
  <si>
    <t>悦康药业集团安徽天然制药有限公司</t>
  </si>
  <si>
    <t>50片/盒</t>
  </si>
  <si>
    <t>72片/盒</t>
  </si>
  <si>
    <t>64片/盒</t>
  </si>
  <si>
    <t>中山可可康制药有限公司</t>
  </si>
  <si>
    <t>广东彼迪药业有限公司</t>
  </si>
  <si>
    <t>浙江省新昌县儒岙镇</t>
  </si>
  <si>
    <t>北京京丰制药有限公司</t>
  </si>
  <si>
    <t>45片/盒</t>
  </si>
  <si>
    <t>长兴制药股份有限公司</t>
  </si>
  <si>
    <t>每粒胶囊含盐酸甲氧那明12.5mg，氨茶碱25mg，那可丁7mg，马来酸氯苯那敏2mg</t>
  </si>
  <si>
    <t>第一三共制药（上海）有限公司</t>
  </si>
  <si>
    <t>湖北太子药业有限公司</t>
  </si>
  <si>
    <t>125g/瓶</t>
  </si>
  <si>
    <t>福元药业有限公司</t>
  </si>
  <si>
    <t>江西福邦药业有限公司</t>
  </si>
  <si>
    <t>1%*15g(10g:0.1g)/支</t>
  </si>
  <si>
    <t>江苏福邦药业有限公司</t>
  </si>
  <si>
    <t>1%*30g/支</t>
  </si>
  <si>
    <t>Novartis Consumer Health SA</t>
  </si>
  <si>
    <t>1%*10g/支</t>
  </si>
  <si>
    <t>1%*20g/支</t>
  </si>
  <si>
    <t>武汉五景药业有限公司</t>
  </si>
  <si>
    <t>15mg*5ml/支</t>
  </si>
  <si>
    <t>苏州工业园区天龙制药有限公司</t>
  </si>
  <si>
    <t>24.4mg*5ml/支</t>
  </si>
  <si>
    <t>广东宏盈科技有限公司</t>
  </si>
  <si>
    <t>江苏省南通市开发区新景路19号</t>
  </si>
  <si>
    <t>0.488%（5ml：24.4mg）</t>
  </si>
  <si>
    <t>6ml/瓶</t>
  </si>
  <si>
    <t>康臣药业（内蒙古）有限责任公司</t>
  </si>
  <si>
    <t>广西玉林制药集团集团有限责任公司</t>
  </si>
  <si>
    <t>康臣药业（藿尔果斯）有限公司</t>
  </si>
  <si>
    <t>广州香雪制药股份有限公司</t>
  </si>
  <si>
    <t>16袋/盒</t>
  </si>
  <si>
    <t>康臣药业(霍尔果斯)有限公司</t>
  </si>
  <si>
    <t>广东众生药业股份有限公司</t>
  </si>
  <si>
    <t>10g/袋</t>
  </si>
  <si>
    <t>16袋/包</t>
  </si>
  <si>
    <t>20袋/包</t>
  </si>
  <si>
    <t>广东一片天医药集团制药有限公司</t>
  </si>
  <si>
    <t>杭州华润老桐君药业有限公司</t>
  </si>
  <si>
    <t>山西太行药业股份有限公司</t>
  </si>
  <si>
    <t>广州经济技术开发区科学城金峰园路2号</t>
  </si>
  <si>
    <t>12支/盒</t>
  </si>
  <si>
    <t>广东化州中药厂制药有限公司</t>
  </si>
  <si>
    <t>18支/盒</t>
  </si>
  <si>
    <t>河南百年康鑫药业有限公司</t>
  </si>
  <si>
    <t>北京同任堂制药有限公司</t>
  </si>
  <si>
    <t>每100粒重15g*100粒</t>
  </si>
  <si>
    <t>100粒/瓶</t>
  </si>
  <si>
    <t>北京同仁堂制药有限公司</t>
  </si>
  <si>
    <t>每100粒重15g*200粒</t>
  </si>
  <si>
    <t>200粒/瓶</t>
  </si>
  <si>
    <t>特一药业集团股份有限公司</t>
  </si>
  <si>
    <t>每100粒重15克*400粒</t>
  </si>
  <si>
    <t>400粒/瓶</t>
  </si>
  <si>
    <t>部分医保定点医药机构医用耗材价格信息监测一览表（医用耗材）</t>
  </si>
  <si>
    <t>种类</t>
  </si>
  <si>
    <t>产品名称</t>
  </si>
  <si>
    <t>徐闻县徐城社区卫生服务中心</t>
  </si>
  <si>
    <t>徐闻县城北乡卫生院</t>
  </si>
  <si>
    <t>注册证号</t>
  </si>
  <si>
    <t>规格型号</t>
  </si>
  <si>
    <t>最小使用单位（套/根/个）</t>
  </si>
  <si>
    <t>医疗机构销售价（单位：元）</t>
  </si>
  <si>
    <t>一次性使用静脉留置针等九类低值医用耗材</t>
  </si>
  <si>
    <t>血清管（橘红色/红色头盖）</t>
  </si>
  <si>
    <t>广西华度医用器材有限公司</t>
  </si>
  <si>
    <t>桂械注准20162220073</t>
  </si>
  <si>
    <t>5ml促凝剂</t>
  </si>
  <si>
    <t>支</t>
  </si>
  <si>
    <t>5ml 促凝剂/分离胶</t>
  </si>
  <si>
    <t>南昌赣达医疗器械有限公司</t>
  </si>
  <si>
    <t>苏械注准20162220527</t>
  </si>
  <si>
    <t>13mm*100mm</t>
  </si>
  <si>
    <t>个</t>
  </si>
  <si>
    <t>江苏康健医疗用品有限公司</t>
  </si>
  <si>
    <t>苏械注20152221361</t>
  </si>
  <si>
    <t>5ml促凝管</t>
  </si>
  <si>
    <t>一次性使用腹腔镜用穿刺器</t>
  </si>
  <si>
    <t>一次性使用套管穿刺器</t>
  </si>
  <si>
    <t>江苏柯汇医疗科技有限公司</t>
  </si>
  <si>
    <t>苏械注准20202020148</t>
  </si>
  <si>
    <t xml:space="preserve">KHTC-100/C-120 </t>
  </si>
  <si>
    <t>盒</t>
  </si>
  <si>
    <t xml:space="preserve">KHTC-100/H-120 </t>
  </si>
  <si>
    <t>施爱德（厦门）医疗器材有限公司</t>
  </si>
  <si>
    <t>闽械注20172020210</t>
  </si>
  <si>
    <t>NPCM-100-3-A</t>
  </si>
  <si>
    <t>套</t>
  </si>
  <si>
    <t>一次性使用套管穿刺针</t>
  </si>
  <si>
    <t>浙江微度医疗器械有限公司</t>
  </si>
  <si>
    <t>浙械注准20182020398</t>
  </si>
  <si>
    <t>WD-CCQ O05/05/10/10</t>
  </si>
  <si>
    <t>WD-CCQ O05/05/05/10</t>
  </si>
  <si>
    <t>密闭式留置针（普通型，不含无针接口式连接件）</t>
  </si>
  <si>
    <t>广东百合医疗科技股份有限公司</t>
  </si>
  <si>
    <t>国械注册20153141532</t>
  </si>
  <si>
    <t>普通型 Y型</t>
  </si>
  <si>
    <t>佳康医用器材（青岛）有限公司</t>
  </si>
  <si>
    <t>国械注准20173140210</t>
  </si>
  <si>
    <t>0.7*19mm 24G</t>
  </si>
  <si>
    <t>1根</t>
  </si>
  <si>
    <t>预充式导管冲洗器</t>
  </si>
  <si>
    <t>预充式导管冲洗器 BD Pre-filled Flush Syringes</t>
  </si>
  <si>
    <t>京津冀“3+N”医药采购联盟关节骨水泥类医用耗材</t>
  </si>
  <si>
    <t>庆大霉素骨水泥Gentamicin Bone Cement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</si>
</sst>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9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>
      <alignment vertical="center"/>
    </xf>
    <xf numFmtId="177" fontId="7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3.5"/>
  <cols>
    <col min="1" max="1" width="5.775" style="2" customWidth="1"/>
    <col min="2" max="2" width="7.5" style="2" customWidth="1"/>
    <col min="3" max="3" width="5.625" style="65" customWidth="1"/>
    <col min="4" max="7" width="7.625" style="2" customWidth="1"/>
    <col min="8" max="14" width="7.625" style="3" customWidth="1"/>
    <col min="15" max="15" width="7.625" style="2" customWidth="1"/>
    <col min="16" max="16" width="9.125" style="4" customWidth="1"/>
    <col min="17" max="17" width="9.125" style="2" customWidth="1"/>
    <col min="18" max="21" width="5.625" style="2" customWidth="1"/>
    <col min="22" max="23" width="5.625" style="3" customWidth="1"/>
    <col min="24" max="24" width="8.75" style="3" customWidth="1"/>
    <col min="25" max="28" width="5.625" style="3" customWidth="1"/>
    <col min="29" max="29" width="5.625" style="2" customWidth="1"/>
    <col min="30" max="16374" width="9" style="2"/>
  </cols>
  <sheetData>
    <row r="1" ht="16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0"/>
      <c r="V1" s="50"/>
      <c r="W1" s="50"/>
      <c r="X1" s="50"/>
      <c r="Y1" s="50"/>
      <c r="Z1" s="50"/>
      <c r="AA1" s="50"/>
      <c r="AB1" s="50"/>
      <c r="AC1" s="50"/>
    </row>
    <row r="2" ht="16.5" spans="1:2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0"/>
      <c r="V2" s="50"/>
      <c r="W2" s="50"/>
      <c r="X2" s="50"/>
      <c r="Y2" s="50"/>
      <c r="Z2" s="50"/>
      <c r="AA2" s="50"/>
      <c r="AB2" s="50"/>
      <c r="AC2" s="50"/>
    </row>
    <row r="3" ht="68" customHeight="1" spans="1:29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4</v>
      </c>
      <c r="S3" s="6" t="s">
        <v>5</v>
      </c>
      <c r="T3" s="6" t="s">
        <v>6</v>
      </c>
      <c r="U3" s="6" t="s">
        <v>7</v>
      </c>
      <c r="V3" s="6" t="s">
        <v>8</v>
      </c>
      <c r="W3" s="6" t="s">
        <v>9</v>
      </c>
      <c r="X3" s="6" t="s">
        <v>10</v>
      </c>
      <c r="Y3" s="6" t="s">
        <v>11</v>
      </c>
      <c r="Z3" s="6" t="s">
        <v>12</v>
      </c>
      <c r="AA3" s="6" t="s">
        <v>13</v>
      </c>
      <c r="AB3" s="6" t="s">
        <v>14</v>
      </c>
      <c r="AC3" s="6" t="s">
        <v>15</v>
      </c>
    </row>
    <row r="4" ht="18" customHeight="1" spans="1:29">
      <c r="A4" s="6"/>
      <c r="B4" s="6"/>
      <c r="C4" s="37"/>
      <c r="D4" s="6" t="s">
        <v>18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19</v>
      </c>
      <c r="S4" s="44"/>
      <c r="T4" s="44"/>
      <c r="U4" s="44"/>
      <c r="V4" s="44"/>
      <c r="W4" s="44"/>
      <c r="X4" s="44"/>
      <c r="Y4" s="44"/>
      <c r="Z4" s="44"/>
      <c r="AA4" s="44"/>
      <c r="AB4" s="44"/>
      <c r="AC4" s="54"/>
    </row>
    <row r="5" ht="14" customHeight="1" spans="1:29">
      <c r="A5" s="6"/>
      <c r="B5" s="6"/>
      <c r="C5" s="3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45"/>
      <c r="S5" s="46"/>
      <c r="T5" s="46"/>
      <c r="U5" s="46"/>
      <c r="V5" s="46"/>
      <c r="W5" s="46"/>
      <c r="X5" s="46"/>
      <c r="Y5" s="46"/>
      <c r="Z5" s="46"/>
      <c r="AA5" s="46"/>
      <c r="AB5" s="46"/>
      <c r="AC5" s="56"/>
    </row>
    <row r="6" ht="30" customHeight="1" spans="1:29">
      <c r="A6" s="17">
        <v>1</v>
      </c>
      <c r="B6" s="17" t="s">
        <v>20</v>
      </c>
      <c r="C6" s="20" t="s">
        <v>21</v>
      </c>
      <c r="D6" s="20" t="s">
        <v>22</v>
      </c>
      <c r="E6" s="20" t="s">
        <v>22</v>
      </c>
      <c r="F6" s="20"/>
      <c r="G6" s="20"/>
      <c r="H6" s="20" t="s">
        <v>22</v>
      </c>
      <c r="I6" s="20"/>
      <c r="J6" s="20" t="s">
        <v>22</v>
      </c>
      <c r="K6" s="20" t="s">
        <v>22</v>
      </c>
      <c r="L6" s="20"/>
      <c r="M6" s="20" t="s">
        <v>22</v>
      </c>
      <c r="N6" s="20"/>
      <c r="O6" s="20" t="s">
        <v>22</v>
      </c>
      <c r="P6" s="47" t="s">
        <v>23</v>
      </c>
      <c r="Q6" s="20" t="s">
        <v>24</v>
      </c>
      <c r="R6" s="20">
        <v>0.0745</v>
      </c>
      <c r="S6" s="20">
        <v>0.0745</v>
      </c>
      <c r="T6" s="20"/>
      <c r="U6" s="20"/>
      <c r="V6" s="20">
        <v>0.0745</v>
      </c>
      <c r="W6" s="20"/>
      <c r="X6" s="20">
        <v>0.0745</v>
      </c>
      <c r="Y6" s="20">
        <v>0.0745</v>
      </c>
      <c r="Z6" s="20"/>
      <c r="AA6" s="20">
        <v>0.0745</v>
      </c>
      <c r="AB6" s="20"/>
      <c r="AC6" s="20">
        <v>0.0745</v>
      </c>
    </row>
    <row r="7" ht="30" customHeight="1" spans="1:29">
      <c r="A7" s="17"/>
      <c r="B7" s="17"/>
      <c r="C7" s="20" t="s">
        <v>25</v>
      </c>
      <c r="D7" s="20"/>
      <c r="E7" s="20"/>
      <c r="F7" s="20" t="s">
        <v>26</v>
      </c>
      <c r="G7" s="20"/>
      <c r="H7" s="20"/>
      <c r="I7" s="20"/>
      <c r="J7" s="17" t="s">
        <v>26</v>
      </c>
      <c r="K7" s="20"/>
      <c r="L7" s="20"/>
      <c r="M7" s="20"/>
      <c r="N7" s="20"/>
      <c r="O7" s="20"/>
      <c r="P7" s="48"/>
      <c r="Q7" s="20" t="s">
        <v>27</v>
      </c>
      <c r="R7" s="20"/>
      <c r="S7" s="20"/>
      <c r="T7" s="20">
        <v>0.3114</v>
      </c>
      <c r="U7" s="20"/>
      <c r="V7" s="20"/>
      <c r="W7" s="20"/>
      <c r="X7" s="20">
        <v>0.311</v>
      </c>
      <c r="Y7" s="20"/>
      <c r="Z7" s="20"/>
      <c r="AA7" s="20"/>
      <c r="AB7" s="20"/>
      <c r="AC7" s="20"/>
    </row>
    <row r="8" ht="30" customHeight="1" spans="1:29">
      <c r="A8" s="17"/>
      <c r="B8" s="17"/>
      <c r="C8" s="20" t="s">
        <v>25</v>
      </c>
      <c r="D8" s="20"/>
      <c r="E8" s="20"/>
      <c r="F8" s="20"/>
      <c r="G8" s="20" t="s">
        <v>28</v>
      </c>
      <c r="H8" s="20"/>
      <c r="I8" s="20"/>
      <c r="J8" s="20"/>
      <c r="K8" s="20"/>
      <c r="L8" s="20"/>
      <c r="M8" s="20"/>
      <c r="N8" s="20"/>
      <c r="O8" s="20"/>
      <c r="P8" s="31"/>
      <c r="Q8" s="20" t="s">
        <v>24</v>
      </c>
      <c r="R8" s="20"/>
      <c r="S8" s="20"/>
      <c r="T8" s="20"/>
      <c r="U8" s="20">
        <v>0.3666</v>
      </c>
      <c r="V8" s="20"/>
      <c r="W8" s="20"/>
      <c r="X8" s="20"/>
      <c r="Y8" s="20"/>
      <c r="Z8" s="20"/>
      <c r="AA8" s="20"/>
      <c r="AB8" s="20"/>
      <c r="AC8" s="20"/>
    </row>
    <row r="9" ht="30" customHeight="1" spans="1:29">
      <c r="A9" s="17">
        <v>2</v>
      </c>
      <c r="B9" s="17" t="s">
        <v>29</v>
      </c>
      <c r="C9" s="20" t="s">
        <v>25</v>
      </c>
      <c r="D9" s="20"/>
      <c r="E9" s="20"/>
      <c r="F9" s="20"/>
      <c r="G9" s="20"/>
      <c r="H9" s="20"/>
      <c r="I9" s="20"/>
      <c r="J9" s="68" t="s">
        <v>30</v>
      </c>
      <c r="K9" s="20"/>
      <c r="L9" s="20"/>
      <c r="M9" s="20"/>
      <c r="N9" s="20"/>
      <c r="O9" s="20"/>
      <c r="P9" s="47" t="s">
        <v>31</v>
      </c>
      <c r="Q9" s="20" t="s">
        <v>32</v>
      </c>
      <c r="R9" s="20"/>
      <c r="S9" s="20"/>
      <c r="T9" s="20"/>
      <c r="U9" s="20"/>
      <c r="V9" s="20"/>
      <c r="W9" s="20"/>
      <c r="X9" s="20">
        <v>1.694</v>
      </c>
      <c r="Y9" s="20"/>
      <c r="Z9" s="20"/>
      <c r="AA9" s="20"/>
      <c r="AB9" s="20"/>
      <c r="AC9" s="20"/>
    </row>
    <row r="10" ht="30" customHeight="1" spans="1:29">
      <c r="A10" s="17"/>
      <c r="B10" s="17"/>
      <c r="C10" s="20" t="s">
        <v>25</v>
      </c>
      <c r="D10" s="20"/>
      <c r="E10" s="20"/>
      <c r="F10" s="20"/>
      <c r="G10" s="20"/>
      <c r="H10" s="20"/>
      <c r="I10" s="20"/>
      <c r="J10" s="68"/>
      <c r="K10" s="20"/>
      <c r="L10" s="20" t="s">
        <v>33</v>
      </c>
      <c r="M10" s="20"/>
      <c r="N10" s="20"/>
      <c r="O10" s="20"/>
      <c r="P10" s="48"/>
      <c r="Q10" s="20" t="s">
        <v>34</v>
      </c>
      <c r="R10" s="20"/>
      <c r="S10" s="20"/>
      <c r="T10" s="20"/>
      <c r="U10" s="20"/>
      <c r="V10" s="20"/>
      <c r="W10" s="20"/>
      <c r="X10" s="20"/>
      <c r="Y10" s="20"/>
      <c r="Z10" s="20">
        <v>0.7</v>
      </c>
      <c r="AA10" s="20"/>
      <c r="AB10" s="20"/>
      <c r="AC10" s="20"/>
    </row>
    <row r="11" ht="30" customHeight="1" spans="1:29">
      <c r="A11" s="17"/>
      <c r="B11" s="17"/>
      <c r="C11" s="47" t="s">
        <v>21</v>
      </c>
      <c r="D11" s="47" t="s">
        <v>35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 t="s">
        <v>36</v>
      </c>
      <c r="P11" s="48"/>
      <c r="Q11" s="47" t="s">
        <v>37</v>
      </c>
      <c r="R11" s="47">
        <v>0.4939</v>
      </c>
      <c r="S11" s="47"/>
      <c r="T11" s="47"/>
      <c r="U11" s="47"/>
      <c r="V11" s="47"/>
      <c r="W11" s="47"/>
      <c r="Y11" s="47"/>
      <c r="Z11" s="47"/>
      <c r="AA11" s="47"/>
      <c r="AB11" s="47"/>
      <c r="AC11" s="47">
        <v>0.4939</v>
      </c>
    </row>
    <row r="12" ht="30" customHeight="1" spans="1:29">
      <c r="A12" s="17">
        <v>3</v>
      </c>
      <c r="B12" s="17" t="s">
        <v>38</v>
      </c>
      <c r="C12" s="66" t="s">
        <v>25</v>
      </c>
      <c r="D12" s="25"/>
      <c r="E12" s="25"/>
      <c r="F12" s="25"/>
      <c r="G12" s="25"/>
      <c r="H12" s="26"/>
      <c r="I12" s="26"/>
      <c r="J12" s="20" t="s">
        <v>39</v>
      </c>
      <c r="K12" s="26"/>
      <c r="L12" s="26"/>
      <c r="M12" s="26"/>
      <c r="N12" s="26"/>
      <c r="O12" s="25"/>
      <c r="P12" s="47" t="s">
        <v>40</v>
      </c>
      <c r="Q12" s="20" t="s">
        <v>41</v>
      </c>
      <c r="R12" s="25"/>
      <c r="S12" s="25"/>
      <c r="T12" s="25"/>
      <c r="U12" s="25"/>
      <c r="V12" s="26"/>
      <c r="W12" s="26"/>
      <c r="X12" s="71">
        <v>2.5</v>
      </c>
      <c r="Y12" s="20"/>
      <c r="Z12" s="20"/>
      <c r="AA12" s="20"/>
      <c r="AB12" s="20"/>
      <c r="AC12" s="20"/>
    </row>
    <row r="13" ht="30" customHeight="1" spans="1:29">
      <c r="A13" s="17"/>
      <c r="B13" s="17"/>
      <c r="C13" s="31" t="s">
        <v>25</v>
      </c>
      <c r="D13" s="31" t="s">
        <v>42</v>
      </c>
      <c r="E13" s="31" t="s">
        <v>42</v>
      </c>
      <c r="F13" s="31"/>
      <c r="G13" s="31"/>
      <c r="H13" s="31"/>
      <c r="I13" s="31"/>
      <c r="J13" s="31" t="s">
        <v>42</v>
      </c>
      <c r="K13" s="31"/>
      <c r="L13" s="31"/>
      <c r="M13" s="31"/>
      <c r="N13" s="31"/>
      <c r="O13" s="31"/>
      <c r="P13" s="48"/>
      <c r="Q13" s="31" t="s">
        <v>43</v>
      </c>
      <c r="R13" s="72">
        <v>2.5</v>
      </c>
      <c r="S13" s="34">
        <v>2.5</v>
      </c>
      <c r="T13" s="31"/>
      <c r="U13" s="31"/>
      <c r="V13" s="31"/>
      <c r="W13" s="31"/>
      <c r="X13" s="73">
        <v>2.5</v>
      </c>
      <c r="Y13" s="20"/>
      <c r="Z13" s="20"/>
      <c r="AA13" s="20"/>
      <c r="AB13" s="20"/>
      <c r="AC13" s="20"/>
    </row>
    <row r="14" ht="30" customHeight="1" spans="1:29">
      <c r="A14" s="17"/>
      <c r="B14" s="17"/>
      <c r="C14" s="20" t="s">
        <v>25</v>
      </c>
      <c r="D14" s="20"/>
      <c r="E14" s="20"/>
      <c r="F14" s="20"/>
      <c r="G14" s="20"/>
      <c r="H14" s="20"/>
      <c r="I14" s="20"/>
      <c r="J14" s="20"/>
      <c r="K14" s="20"/>
      <c r="L14" s="20" t="s">
        <v>44</v>
      </c>
      <c r="M14" s="20"/>
      <c r="N14" s="20"/>
      <c r="O14" s="20"/>
      <c r="P14" s="31"/>
      <c r="Q14" s="20" t="s">
        <v>45</v>
      </c>
      <c r="R14" s="20"/>
      <c r="S14" s="20"/>
      <c r="T14" s="20"/>
      <c r="U14" s="20"/>
      <c r="V14" s="20"/>
      <c r="W14" s="20"/>
      <c r="X14" s="20"/>
      <c r="Y14" s="20"/>
      <c r="Z14" s="20">
        <v>3.2</v>
      </c>
      <c r="AA14" s="20"/>
      <c r="AB14" s="20"/>
      <c r="AC14" s="20"/>
    </row>
    <row r="15" ht="44" customHeight="1" spans="1:29">
      <c r="A15" s="17">
        <v>4</v>
      </c>
      <c r="B15" s="17" t="s">
        <v>46</v>
      </c>
      <c r="C15" s="66" t="s">
        <v>25</v>
      </c>
      <c r="D15" s="25"/>
      <c r="E15" s="25"/>
      <c r="F15" s="25"/>
      <c r="G15" s="25"/>
      <c r="H15" s="26"/>
      <c r="I15" s="26"/>
      <c r="J15" s="26"/>
      <c r="K15" s="26"/>
      <c r="L15" s="20" t="s">
        <v>47</v>
      </c>
      <c r="M15" s="26"/>
      <c r="N15" s="26"/>
      <c r="O15" s="25"/>
      <c r="P15" s="47" t="s">
        <v>48</v>
      </c>
      <c r="Q15" s="20" t="s">
        <v>49</v>
      </c>
      <c r="R15" s="25"/>
      <c r="S15" s="25"/>
      <c r="T15" s="25"/>
      <c r="U15" s="25"/>
      <c r="V15" s="26"/>
      <c r="W15" s="26"/>
      <c r="X15" s="26"/>
      <c r="Y15" s="26"/>
      <c r="Z15" s="20">
        <v>2.5</v>
      </c>
      <c r="AA15" s="26"/>
      <c r="AB15" s="26"/>
      <c r="AC15" s="25"/>
    </row>
    <row r="16" ht="30" customHeight="1" spans="1:29">
      <c r="A16" s="17"/>
      <c r="B16" s="17"/>
      <c r="C16" s="66" t="s">
        <v>21</v>
      </c>
      <c r="D16" s="25"/>
      <c r="E16" s="25"/>
      <c r="F16" s="25"/>
      <c r="G16" s="25"/>
      <c r="H16" s="26"/>
      <c r="I16" s="26"/>
      <c r="J16" s="26"/>
      <c r="K16" s="26"/>
      <c r="L16" s="26"/>
      <c r="M16" s="26"/>
      <c r="N16" s="20" t="s">
        <v>50</v>
      </c>
      <c r="O16" s="25"/>
      <c r="P16" s="48"/>
      <c r="Q16" s="20" t="s">
        <v>51</v>
      </c>
      <c r="R16" s="25"/>
      <c r="S16" s="25"/>
      <c r="T16" s="25"/>
      <c r="U16" s="25"/>
      <c r="V16" s="26"/>
      <c r="W16" s="26"/>
      <c r="X16" s="26"/>
      <c r="Y16" s="26"/>
      <c r="Z16" s="26"/>
      <c r="AA16" s="26"/>
      <c r="AB16" s="20">
        <v>0.3292</v>
      </c>
      <c r="AC16" s="25"/>
    </row>
    <row r="17" ht="30" customHeight="1" spans="1:29">
      <c r="A17" s="17"/>
      <c r="B17" s="17"/>
      <c r="C17" s="20" t="s">
        <v>21</v>
      </c>
      <c r="D17" s="20" t="s">
        <v>52</v>
      </c>
      <c r="E17" s="20"/>
      <c r="F17" s="20"/>
      <c r="G17" s="20" t="s">
        <v>53</v>
      </c>
      <c r="H17" s="20" t="s">
        <v>53</v>
      </c>
      <c r="I17" s="20"/>
      <c r="J17" s="20" t="s">
        <v>53</v>
      </c>
      <c r="K17" s="20" t="s">
        <v>53</v>
      </c>
      <c r="L17" s="20"/>
      <c r="M17" s="20" t="s">
        <v>54</v>
      </c>
      <c r="N17" s="26"/>
      <c r="O17" s="20" t="s">
        <v>52</v>
      </c>
      <c r="P17" s="31"/>
      <c r="Q17" s="20" t="s">
        <v>55</v>
      </c>
      <c r="R17" s="20">
        <v>0.2747</v>
      </c>
      <c r="S17" s="20"/>
      <c r="T17" s="20"/>
      <c r="U17" s="20">
        <v>0.2973</v>
      </c>
      <c r="V17" s="20">
        <v>0.2973</v>
      </c>
      <c r="W17" s="20"/>
      <c r="X17" s="71">
        <v>0.297333333333333</v>
      </c>
      <c r="Y17" s="20">
        <v>0.2973</v>
      </c>
      <c r="Z17" s="20"/>
      <c r="AA17" s="20">
        <v>0.2973</v>
      </c>
      <c r="AB17" s="20"/>
      <c r="AC17" s="20">
        <v>0.2747</v>
      </c>
    </row>
    <row r="18" ht="16.5" spans="1:29">
      <c r="A18" s="17">
        <v>5</v>
      </c>
      <c r="B18" s="17" t="s">
        <v>56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34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ht="16.5" spans="1:29">
      <c r="A19" s="17"/>
      <c r="B19" s="1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34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ht="16.5" spans="1:29">
      <c r="A20" s="17"/>
      <c r="B20" s="1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34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ht="16.5" spans="1:29">
      <c r="A21" s="17"/>
      <c r="B21" s="1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ht="16.5" spans="1:29">
      <c r="A22" s="17">
        <v>6</v>
      </c>
      <c r="B22" s="17" t="s">
        <v>57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7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ht="16.5" spans="1:29">
      <c r="A23" s="17"/>
      <c r="B23" s="1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7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ht="16.5" spans="1:29">
      <c r="A24" s="17"/>
      <c r="B24" s="1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7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ht="16.5" spans="1:29">
      <c r="A25" s="17"/>
      <c r="B25" s="1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17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ht="16.5" spans="1:29">
      <c r="A26" s="17">
        <v>7</v>
      </c>
      <c r="B26" s="17" t="s">
        <v>58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ht="16.5" spans="1:29">
      <c r="A27" s="17"/>
      <c r="B27" s="1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ht="16.5" spans="1:29">
      <c r="A28" s="17"/>
      <c r="B28" s="1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ht="16.5" spans="1:29">
      <c r="A29" s="17"/>
      <c r="B29" s="1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ht="30" customHeight="1" spans="1:29">
      <c r="A30" s="39">
        <v>8</v>
      </c>
      <c r="B30" s="39" t="s">
        <v>59</v>
      </c>
      <c r="C30" s="20" t="s">
        <v>21</v>
      </c>
      <c r="D30" s="20" t="s">
        <v>60</v>
      </c>
      <c r="E30" s="20"/>
      <c r="F30" s="20"/>
      <c r="G30" s="20"/>
      <c r="H30" s="20"/>
      <c r="I30" s="20"/>
      <c r="J30" s="20" t="s">
        <v>60</v>
      </c>
      <c r="K30" s="20" t="s">
        <v>60</v>
      </c>
      <c r="L30" s="20"/>
      <c r="M30" s="20" t="s">
        <v>60</v>
      </c>
      <c r="N30" s="20"/>
      <c r="O30" s="20"/>
      <c r="P30" s="20" t="s">
        <v>61</v>
      </c>
      <c r="Q30" s="20" t="s">
        <v>61</v>
      </c>
      <c r="R30" s="34">
        <v>20.5</v>
      </c>
      <c r="S30" s="20"/>
      <c r="T30" s="20"/>
      <c r="U30" s="20"/>
      <c r="V30" s="20"/>
      <c r="W30" s="20"/>
      <c r="X30" s="34">
        <v>20.5</v>
      </c>
      <c r="Y30" s="20">
        <v>20.5</v>
      </c>
      <c r="Z30" s="20"/>
      <c r="AA30" s="20">
        <v>20.5</v>
      </c>
      <c r="AB30" s="20"/>
      <c r="AC30" s="20"/>
    </row>
    <row r="31" ht="30" customHeight="1" spans="1:29">
      <c r="A31" s="40"/>
      <c r="B31" s="40"/>
      <c r="C31" s="20" t="s">
        <v>21</v>
      </c>
      <c r="D31" s="20"/>
      <c r="E31" s="20"/>
      <c r="F31" s="20"/>
      <c r="G31" s="20"/>
      <c r="H31" s="20"/>
      <c r="I31" s="20"/>
      <c r="J31" s="68" t="s">
        <v>62</v>
      </c>
      <c r="K31" s="20"/>
      <c r="L31" s="20"/>
      <c r="M31" s="20"/>
      <c r="N31" s="20"/>
      <c r="O31" s="20"/>
      <c r="P31" s="20" t="s">
        <v>61</v>
      </c>
      <c r="Q31" s="20" t="s">
        <v>61</v>
      </c>
      <c r="R31" s="20"/>
      <c r="S31" s="20"/>
      <c r="T31" s="20"/>
      <c r="U31" s="20"/>
      <c r="V31" s="20"/>
      <c r="W31" s="20"/>
      <c r="X31" s="71">
        <v>27.76</v>
      </c>
      <c r="Y31" s="20"/>
      <c r="Z31" s="20"/>
      <c r="AA31" s="20"/>
      <c r="AB31" s="20"/>
      <c r="AC31" s="20"/>
    </row>
    <row r="32" ht="30" customHeight="1" spans="1:29">
      <c r="A32" s="40"/>
      <c r="B32" s="40"/>
      <c r="C32" s="20" t="s">
        <v>25</v>
      </c>
      <c r="D32" s="20"/>
      <c r="E32" s="20"/>
      <c r="F32" s="20"/>
      <c r="G32" s="20"/>
      <c r="H32" s="20"/>
      <c r="I32" s="20"/>
      <c r="J32" s="20"/>
      <c r="K32" s="20"/>
      <c r="L32" s="20" t="s">
        <v>63</v>
      </c>
      <c r="M32" s="20"/>
      <c r="N32" s="20"/>
      <c r="O32" s="20"/>
      <c r="P32" s="20" t="s">
        <v>61</v>
      </c>
      <c r="Q32" s="20" t="s">
        <v>61</v>
      </c>
      <c r="R32" s="20"/>
      <c r="S32" s="20"/>
      <c r="T32" s="20"/>
      <c r="U32" s="20"/>
      <c r="V32" s="20"/>
      <c r="W32" s="20"/>
      <c r="X32" s="20"/>
      <c r="Y32" s="20"/>
      <c r="Z32" s="20">
        <v>27</v>
      </c>
      <c r="AA32" s="20"/>
      <c r="AB32" s="20"/>
      <c r="AC32" s="20"/>
    </row>
    <row r="33" ht="30" customHeight="1" spans="1:29">
      <c r="A33" s="41"/>
      <c r="B33" s="41"/>
      <c r="C33" s="20" t="s">
        <v>21</v>
      </c>
      <c r="D33" s="20"/>
      <c r="E33" s="20"/>
      <c r="F33" s="20"/>
      <c r="G33" s="20"/>
      <c r="H33" s="20"/>
      <c r="I33" s="20"/>
      <c r="J33" s="20"/>
      <c r="K33" s="20"/>
      <c r="L33" s="20" t="s">
        <v>64</v>
      </c>
      <c r="M33" s="20"/>
      <c r="N33" s="20"/>
      <c r="O33" s="20"/>
      <c r="P33" s="20" t="s">
        <v>65</v>
      </c>
      <c r="Q33" s="20" t="s">
        <v>66</v>
      </c>
      <c r="R33" s="20"/>
      <c r="S33" s="20"/>
      <c r="T33" s="20"/>
      <c r="U33" s="20"/>
      <c r="V33" s="20"/>
      <c r="W33" s="20"/>
      <c r="X33" s="20"/>
      <c r="Y33" s="20"/>
      <c r="Z33" s="20">
        <v>5.5</v>
      </c>
      <c r="AA33" s="20"/>
      <c r="AB33" s="20"/>
      <c r="AC33" s="20"/>
    </row>
    <row r="34" ht="30" customHeight="1" spans="1:29">
      <c r="A34" s="17">
        <v>9</v>
      </c>
      <c r="B34" s="17" t="s">
        <v>67</v>
      </c>
      <c r="C34" s="20" t="s">
        <v>25</v>
      </c>
      <c r="D34" s="25"/>
      <c r="E34" s="25"/>
      <c r="F34" s="25"/>
      <c r="G34" s="25"/>
      <c r="H34" s="26"/>
      <c r="I34" s="26"/>
      <c r="J34" s="26"/>
      <c r="K34" s="26"/>
      <c r="L34" s="20" t="s">
        <v>68</v>
      </c>
      <c r="M34" s="26"/>
      <c r="N34" s="26"/>
      <c r="O34" s="25"/>
      <c r="P34" s="20" t="s">
        <v>69</v>
      </c>
      <c r="Q34" s="20" t="s">
        <v>70</v>
      </c>
      <c r="R34" s="25"/>
      <c r="S34" s="25"/>
      <c r="T34" s="25"/>
      <c r="U34" s="25"/>
      <c r="V34" s="26"/>
      <c r="W34" s="26"/>
      <c r="X34" s="26"/>
      <c r="Y34" s="26"/>
      <c r="Z34" s="20">
        <v>0.22</v>
      </c>
      <c r="AA34" s="26"/>
      <c r="AB34" s="26"/>
      <c r="AC34" s="25"/>
    </row>
    <row r="35" ht="30" customHeight="1" spans="1:29">
      <c r="A35" s="17"/>
      <c r="B35" s="17"/>
      <c r="C35" s="20" t="s">
        <v>25</v>
      </c>
      <c r="D35" s="25"/>
      <c r="E35" s="25"/>
      <c r="F35" s="25"/>
      <c r="G35" s="25"/>
      <c r="H35" s="26"/>
      <c r="I35" s="26"/>
      <c r="J35" s="26"/>
      <c r="K35" s="26"/>
      <c r="L35" s="20" t="s">
        <v>68</v>
      </c>
      <c r="M35" s="26"/>
      <c r="N35" s="26"/>
      <c r="O35" s="25"/>
      <c r="P35" s="20" t="s">
        <v>71</v>
      </c>
      <c r="Q35" s="20" t="s">
        <v>37</v>
      </c>
      <c r="R35" s="25"/>
      <c r="S35" s="25"/>
      <c r="T35" s="25"/>
      <c r="U35" s="25"/>
      <c r="V35" s="26"/>
      <c r="W35" s="26"/>
      <c r="X35" s="26"/>
      <c r="Y35" s="26"/>
      <c r="Z35" s="20">
        <v>0.2778</v>
      </c>
      <c r="AA35" s="26"/>
      <c r="AB35" s="26"/>
      <c r="AC35" s="25"/>
    </row>
    <row r="36" ht="30" customHeight="1" spans="1:29">
      <c r="A36" s="17">
        <v>10</v>
      </c>
      <c r="B36" s="17" t="s">
        <v>72</v>
      </c>
      <c r="C36" s="17" t="s">
        <v>25</v>
      </c>
      <c r="D36" s="17" t="s">
        <v>73</v>
      </c>
      <c r="E36" s="17"/>
      <c r="F36" s="17"/>
      <c r="G36" s="17"/>
      <c r="H36" s="17"/>
      <c r="I36" s="17" t="s">
        <v>73</v>
      </c>
      <c r="J36" s="17"/>
      <c r="K36" s="20"/>
      <c r="L36" s="17" t="s">
        <v>73</v>
      </c>
      <c r="M36" s="17"/>
      <c r="N36" s="17"/>
      <c r="O36" s="17"/>
      <c r="P36" s="39" t="s">
        <v>31</v>
      </c>
      <c r="Q36" s="17" t="s">
        <v>74</v>
      </c>
      <c r="R36" s="17">
        <v>3.0871</v>
      </c>
      <c r="S36" s="17"/>
      <c r="T36" s="17"/>
      <c r="U36" s="17"/>
      <c r="V36" s="17"/>
      <c r="W36" s="17">
        <v>3.43</v>
      </c>
      <c r="X36" s="17"/>
      <c r="Y36" s="17"/>
      <c r="Z36" s="39">
        <v>3.5</v>
      </c>
      <c r="AA36" s="20"/>
      <c r="AB36" s="20"/>
      <c r="AC36" s="20"/>
    </row>
    <row r="37" customFormat="1" ht="30" customHeight="1" spans="1:29">
      <c r="A37" s="17"/>
      <c r="B37" s="17"/>
      <c r="C37" s="39" t="s">
        <v>21</v>
      </c>
      <c r="D37" s="39"/>
      <c r="E37" s="39"/>
      <c r="F37" s="39"/>
      <c r="G37" s="39"/>
      <c r="H37" s="67"/>
      <c r="I37" s="39"/>
      <c r="J37" s="39"/>
      <c r="K37" s="39"/>
      <c r="L37" s="39"/>
      <c r="M37" s="20" t="s">
        <v>75</v>
      </c>
      <c r="N37" s="39"/>
      <c r="O37" s="39"/>
      <c r="P37" s="40"/>
      <c r="Q37" s="20" t="s">
        <v>76</v>
      </c>
      <c r="R37" s="39"/>
      <c r="S37" s="39"/>
      <c r="T37" s="39"/>
      <c r="U37" s="39"/>
      <c r="V37" s="67"/>
      <c r="W37" s="39"/>
      <c r="X37" s="39"/>
      <c r="Y37" s="39"/>
      <c r="Z37" s="39"/>
      <c r="AA37" s="75">
        <v>0.2</v>
      </c>
      <c r="AB37" s="39"/>
      <c r="AC37" s="47"/>
    </row>
    <row r="38" s="3" customFormat="1" ht="30" customHeight="1" spans="1:29">
      <c r="A38" s="17"/>
      <c r="B38" s="17"/>
      <c r="C38" s="47" t="s">
        <v>21</v>
      </c>
      <c r="D38" s="47" t="s">
        <v>77</v>
      </c>
      <c r="E38" s="47" t="s">
        <v>77</v>
      </c>
      <c r="F38" s="47"/>
      <c r="G38" s="47"/>
      <c r="I38" s="47"/>
      <c r="J38" s="47"/>
      <c r="K38" s="47" t="s">
        <v>77</v>
      </c>
      <c r="L38" s="47"/>
      <c r="M38" s="47"/>
      <c r="N38" s="47"/>
      <c r="O38" s="47" t="s">
        <v>78</v>
      </c>
      <c r="P38" s="40"/>
      <c r="Q38" s="47" t="s">
        <v>79</v>
      </c>
      <c r="R38" s="47">
        <v>0.0621</v>
      </c>
      <c r="S38" s="47">
        <v>0.0621</v>
      </c>
      <c r="T38" s="47"/>
      <c r="U38" s="47"/>
      <c r="W38" s="47"/>
      <c r="X38" s="47"/>
      <c r="Y38" s="47">
        <v>0.2</v>
      </c>
      <c r="Z38" s="47"/>
      <c r="AA38" s="47"/>
      <c r="AB38" s="47"/>
      <c r="AC38" s="47">
        <v>0.0621</v>
      </c>
    </row>
    <row r="39" ht="30" customHeight="1" spans="1:29">
      <c r="A39" s="17"/>
      <c r="B39" s="17"/>
      <c r="C39" s="20" t="s">
        <v>21</v>
      </c>
      <c r="D39" s="20"/>
      <c r="E39" s="20"/>
      <c r="F39" s="20"/>
      <c r="G39" s="20"/>
      <c r="H39" s="20" t="s">
        <v>80</v>
      </c>
      <c r="I39" s="20"/>
      <c r="J39" s="20"/>
      <c r="K39" s="20"/>
      <c r="L39" s="20"/>
      <c r="M39" s="20"/>
      <c r="N39" s="20"/>
      <c r="O39" s="20"/>
      <c r="P39" s="20" t="s">
        <v>81</v>
      </c>
      <c r="Q39" s="20" t="s">
        <v>82</v>
      </c>
      <c r="R39" s="20"/>
      <c r="S39" s="20"/>
      <c r="T39" s="20"/>
      <c r="U39" s="20"/>
      <c r="V39" s="20">
        <v>0.19285</v>
      </c>
      <c r="W39" s="20"/>
      <c r="X39" s="20"/>
      <c r="Y39" s="20"/>
      <c r="Z39" s="20"/>
      <c r="AA39" s="20"/>
      <c r="AB39" s="20"/>
      <c r="AC39" s="20"/>
    </row>
    <row r="40" ht="30" customHeight="1" spans="1:29">
      <c r="A40" s="17">
        <v>11</v>
      </c>
      <c r="B40" s="17" t="s">
        <v>83</v>
      </c>
      <c r="C40" s="20" t="s">
        <v>21</v>
      </c>
      <c r="D40" s="20" t="s">
        <v>84</v>
      </c>
      <c r="E40" s="20" t="s">
        <v>84</v>
      </c>
      <c r="F40" s="20"/>
      <c r="G40" s="20" t="s">
        <v>84</v>
      </c>
      <c r="H40" s="20"/>
      <c r="I40" s="20"/>
      <c r="J40" s="20" t="s">
        <v>84</v>
      </c>
      <c r="K40" s="20" t="s">
        <v>84</v>
      </c>
      <c r="L40" s="20"/>
      <c r="M40" s="20"/>
      <c r="N40" s="20"/>
      <c r="O40" s="20" t="s">
        <v>84</v>
      </c>
      <c r="P40" s="20" t="s">
        <v>85</v>
      </c>
      <c r="Q40" s="20" t="s">
        <v>45</v>
      </c>
      <c r="R40" s="34">
        <v>1.8</v>
      </c>
      <c r="S40" s="34">
        <v>1.8</v>
      </c>
      <c r="T40" s="20"/>
      <c r="U40" s="34">
        <v>1.8</v>
      </c>
      <c r="V40" s="20"/>
      <c r="W40" s="57"/>
      <c r="X40" s="57">
        <v>1.8</v>
      </c>
      <c r="Y40" s="57">
        <v>1.8</v>
      </c>
      <c r="Z40" s="57"/>
      <c r="AA40" s="57"/>
      <c r="AB40" s="57"/>
      <c r="AC40" s="57">
        <v>1.8</v>
      </c>
    </row>
    <row r="41" ht="30" customHeight="1" spans="1:29">
      <c r="A41" s="17"/>
      <c r="B41" s="17"/>
      <c r="C41" s="20" t="s">
        <v>25</v>
      </c>
      <c r="D41" s="20"/>
      <c r="E41" s="20"/>
      <c r="F41" s="20"/>
      <c r="G41" s="20"/>
      <c r="H41" s="20"/>
      <c r="I41" s="20"/>
      <c r="J41" s="20"/>
      <c r="K41" s="20"/>
      <c r="L41" s="17" t="s">
        <v>84</v>
      </c>
      <c r="M41" s="17"/>
      <c r="N41" s="17"/>
      <c r="O41" s="17"/>
      <c r="P41" s="17" t="s">
        <v>86</v>
      </c>
      <c r="Q41" s="17" t="s">
        <v>45</v>
      </c>
      <c r="R41" s="17"/>
      <c r="S41" s="17"/>
      <c r="T41" s="17"/>
      <c r="U41" s="17"/>
      <c r="V41" s="17"/>
      <c r="W41" s="17"/>
      <c r="X41" s="17"/>
      <c r="Y41" s="17"/>
      <c r="Z41" s="17">
        <v>5</v>
      </c>
      <c r="AA41" s="17"/>
      <c r="AB41" s="20"/>
      <c r="AC41" s="20"/>
    </row>
    <row r="42" ht="30" customHeight="1" spans="1:29">
      <c r="A42" s="17">
        <v>12</v>
      </c>
      <c r="B42" s="17" t="s">
        <v>87</v>
      </c>
      <c r="C42" s="20" t="s">
        <v>21</v>
      </c>
      <c r="D42" s="20"/>
      <c r="E42" s="20"/>
      <c r="F42" s="20"/>
      <c r="G42" s="20"/>
      <c r="H42" s="20"/>
      <c r="I42" s="20"/>
      <c r="J42" s="20"/>
      <c r="K42" s="20"/>
      <c r="L42" s="20" t="s">
        <v>88</v>
      </c>
      <c r="M42" s="20"/>
      <c r="N42" s="20"/>
      <c r="O42" s="20"/>
      <c r="P42" s="20" t="s">
        <v>89</v>
      </c>
      <c r="Q42" s="20" t="s">
        <v>89</v>
      </c>
      <c r="R42" s="20"/>
      <c r="S42" s="20"/>
      <c r="T42" s="20"/>
      <c r="U42" s="20"/>
      <c r="V42" s="20"/>
      <c r="W42" s="20"/>
      <c r="X42" s="20"/>
      <c r="Y42" s="20"/>
      <c r="Z42" s="20">
        <v>0.6</v>
      </c>
      <c r="AA42" s="20"/>
      <c r="AB42" s="20"/>
      <c r="AC42" s="20"/>
    </row>
    <row r="43" ht="30" customHeight="1" spans="1:29">
      <c r="A43" s="17">
        <v>13</v>
      </c>
      <c r="B43" s="17" t="s">
        <v>90</v>
      </c>
      <c r="C43" s="20" t="s">
        <v>21</v>
      </c>
      <c r="D43" s="20"/>
      <c r="E43" s="20"/>
      <c r="F43" s="20"/>
      <c r="G43" s="20"/>
      <c r="H43" s="20" t="s">
        <v>91</v>
      </c>
      <c r="I43" s="20"/>
      <c r="J43" s="20"/>
      <c r="K43" s="20"/>
      <c r="L43" s="20"/>
      <c r="M43" s="20"/>
      <c r="N43" s="20"/>
      <c r="O43" s="20"/>
      <c r="P43" s="20" t="s">
        <v>92</v>
      </c>
      <c r="Q43" s="20" t="s">
        <v>93</v>
      </c>
      <c r="R43" s="20"/>
      <c r="S43" s="20"/>
      <c r="T43" s="20"/>
      <c r="U43" s="20"/>
      <c r="V43" s="20">
        <v>13.32</v>
      </c>
      <c r="W43" s="20"/>
      <c r="X43" s="20"/>
      <c r="Y43" s="20"/>
      <c r="Z43" s="20"/>
      <c r="AA43" s="20"/>
      <c r="AB43" s="20"/>
      <c r="AC43" s="20"/>
    </row>
    <row r="44" ht="30" customHeight="1" spans="1:29">
      <c r="A44" s="17">
        <v>14</v>
      </c>
      <c r="B44" s="17" t="s">
        <v>94</v>
      </c>
      <c r="C44" s="20" t="s">
        <v>25</v>
      </c>
      <c r="D44" s="20"/>
      <c r="E44" s="20"/>
      <c r="F44" s="20"/>
      <c r="G44" s="20"/>
      <c r="H44" s="20"/>
      <c r="I44" s="20"/>
      <c r="J44" s="20"/>
      <c r="K44" s="20"/>
      <c r="L44" s="20" t="s">
        <v>95</v>
      </c>
      <c r="M44" s="20"/>
      <c r="N44" s="20"/>
      <c r="O44" s="20"/>
      <c r="P44" s="20" t="s">
        <v>96</v>
      </c>
      <c r="Q44" s="20" t="s">
        <v>97</v>
      </c>
      <c r="R44" s="20"/>
      <c r="S44" s="20"/>
      <c r="T44" s="20"/>
      <c r="U44" s="20"/>
      <c r="V44" s="20"/>
      <c r="W44" s="20"/>
      <c r="X44" s="20"/>
      <c r="Y44" s="20"/>
      <c r="Z44" s="20">
        <v>8.5</v>
      </c>
      <c r="AA44" s="20"/>
      <c r="AB44" s="20"/>
      <c r="AC44" s="20"/>
    </row>
    <row r="45" ht="30" customHeight="1" spans="1:29">
      <c r="A45" s="17"/>
      <c r="B45" s="17"/>
      <c r="C45" s="20" t="s">
        <v>25</v>
      </c>
      <c r="D45" s="20"/>
      <c r="E45" s="20"/>
      <c r="F45" s="20"/>
      <c r="G45" s="20"/>
      <c r="H45" s="20"/>
      <c r="I45" s="20"/>
      <c r="J45" s="20"/>
      <c r="K45" s="20"/>
      <c r="L45" s="20" t="s">
        <v>98</v>
      </c>
      <c r="M45" s="20"/>
      <c r="N45" s="20"/>
      <c r="O45" s="20"/>
      <c r="P45" s="20" t="s">
        <v>99</v>
      </c>
      <c r="Q45" s="20" t="s">
        <v>97</v>
      </c>
      <c r="R45" s="20"/>
      <c r="S45" s="20"/>
      <c r="T45" s="20"/>
      <c r="U45" s="20"/>
      <c r="V45" s="20"/>
      <c r="W45" s="20"/>
      <c r="X45" s="20"/>
      <c r="Y45" s="20"/>
      <c r="Z45" s="20">
        <v>24</v>
      </c>
      <c r="AA45" s="20"/>
      <c r="AB45" s="20"/>
      <c r="AC45" s="20"/>
    </row>
    <row r="46" ht="30" customHeight="1" spans="1:29">
      <c r="A46" s="17">
        <v>15</v>
      </c>
      <c r="B46" s="17" t="s">
        <v>100</v>
      </c>
      <c r="C46" s="20" t="s">
        <v>21</v>
      </c>
      <c r="D46" s="20"/>
      <c r="E46" s="20"/>
      <c r="F46" s="20"/>
      <c r="G46" s="20"/>
      <c r="H46" s="20"/>
      <c r="I46" s="20"/>
      <c r="J46" s="42"/>
      <c r="K46" s="17"/>
      <c r="L46" s="17"/>
      <c r="M46" s="17" t="s">
        <v>101</v>
      </c>
      <c r="N46" s="17"/>
      <c r="O46" s="69"/>
      <c r="P46" s="39" t="s">
        <v>102</v>
      </c>
      <c r="Q46" s="17" t="s">
        <v>97</v>
      </c>
      <c r="R46" s="17"/>
      <c r="S46" s="17"/>
      <c r="T46" s="17"/>
      <c r="U46" s="17"/>
      <c r="V46" s="17"/>
      <c r="W46" s="17"/>
      <c r="Y46" s="17"/>
      <c r="Z46" s="17"/>
      <c r="AA46" s="17">
        <v>9.3</v>
      </c>
      <c r="AB46" s="17"/>
      <c r="AC46" s="69"/>
    </row>
    <row r="47" ht="30" customHeight="1" spans="1:29">
      <c r="A47" s="17"/>
      <c r="B47" s="17"/>
      <c r="C47" s="20" t="s">
        <v>25</v>
      </c>
      <c r="D47" s="20"/>
      <c r="E47" s="20"/>
      <c r="F47" s="20"/>
      <c r="G47" s="20"/>
      <c r="H47" s="20"/>
      <c r="I47" s="20"/>
      <c r="J47" s="17"/>
      <c r="K47" s="17"/>
      <c r="L47" s="17"/>
      <c r="M47" s="17"/>
      <c r="N47" s="17"/>
      <c r="O47" s="17" t="s">
        <v>103</v>
      </c>
      <c r="P47" s="41"/>
      <c r="Q47" s="17" t="s">
        <v>97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>
        <v>4.48</v>
      </c>
    </row>
    <row r="48" ht="30" customHeight="1" spans="1:29">
      <c r="A48" s="17"/>
      <c r="B48" s="17"/>
      <c r="C48" s="20" t="s">
        <v>21</v>
      </c>
      <c r="D48" s="20"/>
      <c r="E48" s="20"/>
      <c r="F48" s="20"/>
      <c r="G48" s="20"/>
      <c r="H48" s="20"/>
      <c r="I48" s="20"/>
      <c r="J48" s="70"/>
      <c r="K48" s="17"/>
      <c r="L48" s="17"/>
      <c r="M48" s="17"/>
      <c r="N48" s="17"/>
      <c r="O48" s="17" t="s">
        <v>104</v>
      </c>
      <c r="P48" s="17" t="s">
        <v>105</v>
      </c>
      <c r="Q48" s="17" t="s">
        <v>97</v>
      </c>
      <c r="R48" s="17"/>
      <c r="S48" s="17"/>
      <c r="T48" s="17"/>
      <c r="U48" s="17"/>
      <c r="V48" s="17"/>
      <c r="W48" s="17"/>
      <c r="X48" s="74"/>
      <c r="Y48" s="17"/>
      <c r="Z48" s="17"/>
      <c r="AA48" s="17"/>
      <c r="AB48" s="17"/>
      <c r="AC48" s="17">
        <v>6.74</v>
      </c>
    </row>
    <row r="49" ht="30" customHeight="1" spans="1:29">
      <c r="A49" s="17"/>
      <c r="B49" s="17"/>
      <c r="C49" s="20" t="s">
        <v>21</v>
      </c>
      <c r="D49" s="20"/>
      <c r="E49" s="20"/>
      <c r="F49" s="20"/>
      <c r="G49" s="20"/>
      <c r="H49" s="20"/>
      <c r="I49" s="20"/>
      <c r="J49" s="70" t="s">
        <v>106</v>
      </c>
      <c r="K49" s="17"/>
      <c r="L49" s="17"/>
      <c r="M49" s="17"/>
      <c r="N49" s="17"/>
      <c r="O49" s="17"/>
      <c r="P49" s="39" t="s">
        <v>107</v>
      </c>
      <c r="Q49" s="17" t="s">
        <v>97</v>
      </c>
      <c r="R49" s="17"/>
      <c r="S49" s="17"/>
      <c r="T49" s="17"/>
      <c r="U49" s="17"/>
      <c r="V49" s="17"/>
      <c r="W49" s="17"/>
      <c r="X49" s="74">
        <v>6.95</v>
      </c>
      <c r="Y49" s="17"/>
      <c r="Z49" s="17"/>
      <c r="AA49" s="17"/>
      <c r="AB49" s="17"/>
      <c r="AC49" s="17"/>
    </row>
    <row r="50" ht="30" customHeight="1" spans="1:29">
      <c r="A50" s="17"/>
      <c r="B50" s="17"/>
      <c r="C50" s="20" t="s">
        <v>21</v>
      </c>
      <c r="D50" s="20"/>
      <c r="E50" s="20"/>
      <c r="F50" s="20"/>
      <c r="G50" s="20"/>
      <c r="H50" s="20"/>
      <c r="I50" s="20"/>
      <c r="J50" s="70" t="s">
        <v>108</v>
      </c>
      <c r="K50" s="17"/>
      <c r="L50" s="17"/>
      <c r="M50" s="17"/>
      <c r="N50" s="17"/>
      <c r="O50" s="17"/>
      <c r="P50" s="40"/>
      <c r="Q50" s="17" t="s">
        <v>97</v>
      </c>
      <c r="R50" s="17"/>
      <c r="S50" s="17"/>
      <c r="T50" s="17"/>
      <c r="U50" s="17"/>
      <c r="V50" s="17"/>
      <c r="W50" s="17"/>
      <c r="X50" s="74">
        <v>4.46</v>
      </c>
      <c r="Y50" s="17"/>
      <c r="Z50" s="17"/>
      <c r="AA50" s="17"/>
      <c r="AB50" s="17"/>
      <c r="AC50" s="17"/>
    </row>
    <row r="51" ht="30" customHeight="1" spans="1:29">
      <c r="A51" s="17"/>
      <c r="B51" s="17"/>
      <c r="C51" s="20" t="s">
        <v>25</v>
      </c>
      <c r="D51" s="20"/>
      <c r="E51" s="20"/>
      <c r="F51" s="20"/>
      <c r="G51" s="20"/>
      <c r="H51" s="20"/>
      <c r="I51" s="20"/>
      <c r="J51" s="20"/>
      <c r="K51" s="20"/>
      <c r="L51" s="17" t="s">
        <v>109</v>
      </c>
      <c r="M51" s="17"/>
      <c r="N51" s="17"/>
      <c r="O51" s="17"/>
      <c r="P51" s="41"/>
      <c r="Q51" s="17" t="s">
        <v>97</v>
      </c>
      <c r="R51" s="17"/>
      <c r="S51" s="17"/>
      <c r="T51" s="17"/>
      <c r="U51" s="17"/>
      <c r="V51" s="17"/>
      <c r="W51" s="17"/>
      <c r="X51" s="17"/>
      <c r="Y51" s="17"/>
      <c r="Z51" s="17">
        <v>8.8</v>
      </c>
      <c r="AA51" s="17"/>
      <c r="AB51" s="17"/>
      <c r="AC51" s="17"/>
    </row>
    <row r="52" ht="30" customHeight="1" spans="1:29">
      <c r="A52" s="17">
        <v>16</v>
      </c>
      <c r="B52" s="17" t="s">
        <v>110</v>
      </c>
      <c r="C52" s="20" t="s">
        <v>21</v>
      </c>
      <c r="D52" s="20" t="s">
        <v>111</v>
      </c>
      <c r="E52" s="20"/>
      <c r="F52" s="20"/>
      <c r="G52" s="20"/>
      <c r="H52" s="20"/>
      <c r="I52" s="20"/>
      <c r="J52" s="68" t="s">
        <v>112</v>
      </c>
      <c r="K52" s="20"/>
      <c r="L52" s="20" t="s">
        <v>111</v>
      </c>
      <c r="M52" s="20"/>
      <c r="N52" s="20"/>
      <c r="O52" s="20"/>
      <c r="P52" s="20" t="s">
        <v>113</v>
      </c>
      <c r="Q52" s="20" t="s">
        <v>114</v>
      </c>
      <c r="R52" s="20">
        <v>3.0656</v>
      </c>
      <c r="S52" s="20"/>
      <c r="T52" s="20"/>
      <c r="U52" s="20"/>
      <c r="V52" s="20"/>
      <c r="W52" s="20"/>
      <c r="X52" s="71">
        <v>3.56888888888889</v>
      </c>
      <c r="Y52" s="20"/>
      <c r="Z52" s="20">
        <v>3.6</v>
      </c>
      <c r="AA52" s="20"/>
      <c r="AB52" s="20"/>
      <c r="AC52" s="20"/>
    </row>
    <row r="53" ht="16.5" spans="1:29">
      <c r="A53" s="17">
        <v>17</v>
      </c>
      <c r="B53" s="17" t="s">
        <v>115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ht="16.5" spans="1:29">
      <c r="A54" s="17"/>
      <c r="B54" s="17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ht="16.5" spans="1:29">
      <c r="A55" s="17"/>
      <c r="B55" s="1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ht="16.5" spans="1:29">
      <c r="A56" s="17"/>
      <c r="B56" s="17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ht="16.5" spans="1:29">
      <c r="A57" s="17">
        <v>18</v>
      </c>
      <c r="B57" s="17" t="s">
        <v>116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ht="16.5" spans="1:29">
      <c r="A58" s="17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ht="16.5" spans="1:29">
      <c r="A59" s="17"/>
      <c r="B59" s="17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ht="16.5" spans="1:29">
      <c r="A60" s="17"/>
      <c r="B60" s="17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ht="30" customHeight="1" spans="1:29">
      <c r="A61" s="17">
        <v>19</v>
      </c>
      <c r="B61" s="17" t="s">
        <v>117</v>
      </c>
      <c r="C61" s="20" t="s">
        <v>21</v>
      </c>
      <c r="D61" s="20" t="s">
        <v>118</v>
      </c>
      <c r="E61" s="22" t="s">
        <v>119</v>
      </c>
      <c r="F61" s="20"/>
      <c r="G61" s="20"/>
      <c r="H61" s="20" t="s">
        <v>120</v>
      </c>
      <c r="I61" s="20"/>
      <c r="J61" s="20"/>
      <c r="K61" s="20"/>
      <c r="L61" s="20"/>
      <c r="M61" s="20" t="s">
        <v>121</v>
      </c>
      <c r="N61" s="20" t="s">
        <v>121</v>
      </c>
      <c r="O61" s="20"/>
      <c r="P61" s="20" t="s">
        <v>40</v>
      </c>
      <c r="Q61" s="20" t="s">
        <v>45</v>
      </c>
      <c r="R61" s="20">
        <v>1.448</v>
      </c>
      <c r="S61" s="22">
        <v>1.18</v>
      </c>
      <c r="T61" s="20"/>
      <c r="U61" s="20"/>
      <c r="V61" s="20">
        <v>1.448</v>
      </c>
      <c r="W61" s="20"/>
      <c r="X61" s="20"/>
      <c r="Y61" s="20"/>
      <c r="Z61" s="20"/>
      <c r="AA61" s="20">
        <v>1.271</v>
      </c>
      <c r="AB61" s="20">
        <v>1.271</v>
      </c>
      <c r="AC61" s="20"/>
    </row>
    <row r="62" ht="30" customHeight="1" spans="1:29">
      <c r="A62" s="17"/>
      <c r="B62" s="17"/>
      <c r="C62" s="22" t="s">
        <v>25</v>
      </c>
      <c r="D62" s="20"/>
      <c r="E62" s="25"/>
      <c r="F62" s="20"/>
      <c r="G62" s="20"/>
      <c r="H62" s="20"/>
      <c r="I62" s="20"/>
      <c r="J62" s="20"/>
      <c r="K62" s="20"/>
      <c r="L62" s="20" t="s">
        <v>122</v>
      </c>
      <c r="M62" s="20"/>
      <c r="N62" s="20"/>
      <c r="O62" s="20"/>
      <c r="P62" s="47" t="s">
        <v>123</v>
      </c>
      <c r="Q62" s="20" t="s">
        <v>45</v>
      </c>
      <c r="R62" s="20"/>
      <c r="S62" s="25"/>
      <c r="T62" s="20"/>
      <c r="U62" s="20"/>
      <c r="V62" s="20"/>
      <c r="W62" s="20"/>
      <c r="X62" s="20"/>
      <c r="Y62" s="20"/>
      <c r="Z62" s="20">
        <v>1.5</v>
      </c>
      <c r="AA62" s="20"/>
      <c r="AB62" s="20"/>
      <c r="AC62" s="20"/>
    </row>
    <row r="63" ht="30" customHeight="1" spans="1:29">
      <c r="A63" s="17"/>
      <c r="B63" s="17"/>
      <c r="C63" s="22" t="s">
        <v>21</v>
      </c>
      <c r="D63" s="20"/>
      <c r="E63" s="25"/>
      <c r="F63" s="20" t="s">
        <v>121</v>
      </c>
      <c r="G63" s="20"/>
      <c r="H63" s="20"/>
      <c r="I63" s="20"/>
      <c r="J63" s="20"/>
      <c r="K63" s="20"/>
      <c r="L63" s="20"/>
      <c r="M63" s="20"/>
      <c r="N63" s="20"/>
      <c r="O63" s="20"/>
      <c r="P63" s="31"/>
      <c r="Q63" s="20" t="s">
        <v>45</v>
      </c>
      <c r="R63" s="20"/>
      <c r="S63" s="25"/>
      <c r="T63" s="20">
        <v>1.271</v>
      </c>
      <c r="U63" s="20"/>
      <c r="V63" s="20"/>
      <c r="W63" s="20"/>
      <c r="X63" s="20"/>
      <c r="Y63" s="20"/>
      <c r="Z63" s="20"/>
      <c r="AA63" s="20"/>
      <c r="AB63" s="20"/>
      <c r="AC63" s="20"/>
    </row>
    <row r="64" ht="16.5" spans="1:29">
      <c r="A64" s="17">
        <v>20</v>
      </c>
      <c r="B64" s="17" t="s">
        <v>124</v>
      </c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ht="16.5" spans="1:29">
      <c r="A65" s="17"/>
      <c r="B65" s="1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ht="16.5" spans="1:29">
      <c r="A66" s="17"/>
      <c r="B66" s="17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ht="16.5" spans="1:29">
      <c r="A67" s="17"/>
      <c r="B67" s="17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</sheetData>
  <mergeCells count="50">
    <mergeCell ref="A3:A5"/>
    <mergeCell ref="A6:A8"/>
    <mergeCell ref="A9:A11"/>
    <mergeCell ref="A12:A14"/>
    <mergeCell ref="A15:A17"/>
    <mergeCell ref="A18:A21"/>
    <mergeCell ref="A22:A25"/>
    <mergeCell ref="A26:A29"/>
    <mergeCell ref="A30:A33"/>
    <mergeCell ref="A34:A35"/>
    <mergeCell ref="A36:A39"/>
    <mergeCell ref="A40:A41"/>
    <mergeCell ref="A44:A45"/>
    <mergeCell ref="A46:A51"/>
    <mergeCell ref="A53:A56"/>
    <mergeCell ref="A57:A60"/>
    <mergeCell ref="A61:A63"/>
    <mergeCell ref="A64:A67"/>
    <mergeCell ref="B3:B5"/>
    <mergeCell ref="B6:B8"/>
    <mergeCell ref="B9:B11"/>
    <mergeCell ref="B12:B14"/>
    <mergeCell ref="B15:B17"/>
    <mergeCell ref="B18:B21"/>
    <mergeCell ref="B22:B25"/>
    <mergeCell ref="B26:B29"/>
    <mergeCell ref="B30:B33"/>
    <mergeCell ref="B34:B35"/>
    <mergeCell ref="B36:B39"/>
    <mergeCell ref="B40:B41"/>
    <mergeCell ref="B44:B45"/>
    <mergeCell ref="B46:B51"/>
    <mergeCell ref="B53:B56"/>
    <mergeCell ref="B57:B60"/>
    <mergeCell ref="B61:B63"/>
    <mergeCell ref="B64:B67"/>
    <mergeCell ref="C3:C5"/>
    <mergeCell ref="P3:P5"/>
    <mergeCell ref="P6:P8"/>
    <mergeCell ref="P9:P11"/>
    <mergeCell ref="P12:P14"/>
    <mergeCell ref="P15:P17"/>
    <mergeCell ref="P36:P38"/>
    <mergeCell ref="P46:P47"/>
    <mergeCell ref="P49:P51"/>
    <mergeCell ref="P62:P63"/>
    <mergeCell ref="Q3:Q5"/>
    <mergeCell ref="A1:T2"/>
    <mergeCell ref="D4:O5"/>
    <mergeCell ref="R4:AC5"/>
  </mergeCells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4"/>
  <sheetViews>
    <sheetView tabSelected="1" workbookViewId="0">
      <selection activeCell="AB11" sqref="AB11"/>
    </sheetView>
  </sheetViews>
  <sheetFormatPr defaultColWidth="9" defaultRowHeight="12"/>
  <cols>
    <col min="1" max="1" width="5.775" style="3" customWidth="1"/>
    <col min="2" max="2" width="14.1083333333333" style="3" hidden="1" customWidth="1"/>
    <col min="3" max="3" width="12.1083333333333" style="3" customWidth="1"/>
    <col min="4" max="12" width="8.25" style="3" customWidth="1"/>
    <col min="13" max="13" width="14.625" style="35" customWidth="1"/>
    <col min="14" max="14" width="10.4416666666667" style="3" customWidth="1"/>
    <col min="15" max="18" width="5.625" style="3" customWidth="1"/>
    <col min="19" max="19" width="5.625" style="36" customWidth="1"/>
    <col min="20" max="23" width="5.625" style="3" customWidth="1"/>
    <col min="24" max="16384" width="9" style="3"/>
  </cols>
  <sheetData>
    <row r="1" s="3" customFormat="1" ht="16.5" spans="1:23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0"/>
      <c r="S1" s="51"/>
      <c r="T1" s="50"/>
      <c r="U1" s="50"/>
      <c r="V1" s="50"/>
      <c r="W1" s="50"/>
    </row>
    <row r="2" s="3" customFormat="1" ht="16.5" spans="1:2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0"/>
      <c r="S2" s="51"/>
      <c r="T2" s="50"/>
      <c r="U2" s="50"/>
      <c r="V2" s="50"/>
      <c r="W2" s="50"/>
    </row>
    <row r="3" s="3" customFormat="1" ht="90" customHeight="1" spans="1:23">
      <c r="A3" s="6" t="s">
        <v>1</v>
      </c>
      <c r="B3" s="7" t="s">
        <v>126</v>
      </c>
      <c r="C3" s="6" t="s">
        <v>2</v>
      </c>
      <c r="D3" s="6" t="s">
        <v>127</v>
      </c>
      <c r="E3" s="6" t="s">
        <v>128</v>
      </c>
      <c r="F3" s="6" t="s">
        <v>129</v>
      </c>
      <c r="G3" s="6" t="s">
        <v>130</v>
      </c>
      <c r="H3" s="6" t="s">
        <v>131</v>
      </c>
      <c r="I3" s="6" t="s">
        <v>132</v>
      </c>
      <c r="J3" s="6" t="s">
        <v>133</v>
      </c>
      <c r="K3" s="6" t="s">
        <v>134</v>
      </c>
      <c r="L3" s="6" t="s">
        <v>135</v>
      </c>
      <c r="M3" s="6" t="s">
        <v>16</v>
      </c>
      <c r="N3" s="6" t="s">
        <v>17</v>
      </c>
      <c r="O3" s="6" t="s">
        <v>127</v>
      </c>
      <c r="P3" s="6" t="s">
        <v>128</v>
      </c>
      <c r="Q3" s="6" t="s">
        <v>129</v>
      </c>
      <c r="R3" s="6" t="s">
        <v>130</v>
      </c>
      <c r="S3" s="52" t="s">
        <v>131</v>
      </c>
      <c r="T3" s="6" t="s">
        <v>132</v>
      </c>
      <c r="U3" s="6" t="s">
        <v>133</v>
      </c>
      <c r="V3" s="6" t="s">
        <v>134</v>
      </c>
      <c r="W3" s="6" t="s">
        <v>135</v>
      </c>
    </row>
    <row r="4" s="3" customFormat="1" ht="18" customHeight="1" spans="1:23">
      <c r="A4" s="6"/>
      <c r="B4" s="37"/>
      <c r="C4" s="6"/>
      <c r="D4" s="6" t="s">
        <v>18</v>
      </c>
      <c r="E4" s="6"/>
      <c r="F4" s="6"/>
      <c r="G4" s="6"/>
      <c r="H4" s="6"/>
      <c r="I4" s="6"/>
      <c r="J4" s="6"/>
      <c r="K4" s="6"/>
      <c r="L4" s="6"/>
      <c r="M4" s="6"/>
      <c r="N4" s="6"/>
      <c r="O4" s="43" t="s">
        <v>19</v>
      </c>
      <c r="P4" s="44"/>
      <c r="Q4" s="44"/>
      <c r="R4" s="44"/>
      <c r="S4" s="53"/>
      <c r="T4" s="44"/>
      <c r="U4" s="44"/>
      <c r="V4" s="44"/>
      <c r="W4" s="54"/>
    </row>
    <row r="5" s="3" customFormat="1" ht="14" customHeight="1" spans="1:23">
      <c r="A5" s="6"/>
      <c r="B5" s="3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45"/>
      <c r="P5" s="46"/>
      <c r="Q5" s="46"/>
      <c r="R5" s="46"/>
      <c r="S5" s="55"/>
      <c r="T5" s="46"/>
      <c r="U5" s="46"/>
      <c r="V5" s="46"/>
      <c r="W5" s="56"/>
    </row>
    <row r="6" s="3" customFormat="1" ht="30" customHeight="1" spans="1:23">
      <c r="A6" s="17">
        <v>1</v>
      </c>
      <c r="B6" s="39"/>
      <c r="C6" s="17" t="s">
        <v>20</v>
      </c>
      <c r="D6" s="20" t="s">
        <v>136</v>
      </c>
      <c r="E6" s="20"/>
      <c r="F6" s="20"/>
      <c r="G6" s="20"/>
      <c r="H6" s="20" t="s">
        <v>136</v>
      </c>
      <c r="I6" s="20"/>
      <c r="J6" s="20"/>
      <c r="K6" s="20"/>
      <c r="L6" s="20"/>
      <c r="M6" s="20" t="s">
        <v>137</v>
      </c>
      <c r="N6" s="20" t="s">
        <v>74</v>
      </c>
      <c r="O6" s="20">
        <v>3.5</v>
      </c>
      <c r="P6" s="20"/>
      <c r="Q6" s="20"/>
      <c r="R6" s="20"/>
      <c r="S6" s="57">
        <v>3.28</v>
      </c>
      <c r="T6" s="20"/>
      <c r="U6" s="20"/>
      <c r="V6" s="20"/>
      <c r="W6" s="20"/>
    </row>
    <row r="7" s="3" customFormat="1" ht="30" customHeight="1" spans="1:23">
      <c r="A7" s="17"/>
      <c r="B7" s="40"/>
      <c r="C7" s="17"/>
      <c r="D7" s="20"/>
      <c r="E7" s="20"/>
      <c r="F7" s="20"/>
      <c r="G7" s="20"/>
      <c r="H7" s="20" t="s">
        <v>138</v>
      </c>
      <c r="I7" s="20"/>
      <c r="J7" s="20" t="s">
        <v>22</v>
      </c>
      <c r="K7" s="20"/>
      <c r="L7" s="20"/>
      <c r="M7" s="47" t="s">
        <v>23</v>
      </c>
      <c r="N7" s="20" t="s">
        <v>34</v>
      </c>
      <c r="O7" s="20"/>
      <c r="P7" s="20"/>
      <c r="Q7" s="20"/>
      <c r="R7" s="20"/>
      <c r="S7" s="57">
        <v>0.91</v>
      </c>
      <c r="T7" s="20"/>
      <c r="U7" s="20">
        <v>0.68</v>
      </c>
      <c r="V7" s="20"/>
      <c r="W7" s="20"/>
    </row>
    <row r="8" s="3" customFormat="1" ht="30" customHeight="1" spans="1:23">
      <c r="A8" s="17"/>
      <c r="B8" s="40"/>
      <c r="C8" s="17"/>
      <c r="D8" s="20" t="s">
        <v>139</v>
      </c>
      <c r="E8" s="20" t="s">
        <v>139</v>
      </c>
      <c r="F8" s="20" t="s">
        <v>139</v>
      </c>
      <c r="G8" s="20" t="s">
        <v>139</v>
      </c>
      <c r="H8" s="20"/>
      <c r="I8" s="20" t="s">
        <v>139</v>
      </c>
      <c r="J8" s="20" t="s">
        <v>139</v>
      </c>
      <c r="K8" s="20"/>
      <c r="L8" s="20" t="s">
        <v>139</v>
      </c>
      <c r="M8" s="48"/>
      <c r="N8" s="20" t="s">
        <v>140</v>
      </c>
      <c r="O8" s="20">
        <v>0.63</v>
      </c>
      <c r="P8" s="20">
        <v>0.63</v>
      </c>
      <c r="Q8" s="20">
        <v>0.65</v>
      </c>
      <c r="R8" s="20">
        <v>0.63</v>
      </c>
      <c r="S8" s="57"/>
      <c r="T8" s="20">
        <v>0.63</v>
      </c>
      <c r="U8" s="20">
        <v>0.65</v>
      </c>
      <c r="V8" s="20"/>
      <c r="W8" s="20">
        <v>0.63</v>
      </c>
    </row>
    <row r="9" s="3" customFormat="1" ht="30" customHeight="1" spans="1:23">
      <c r="A9" s="17"/>
      <c r="B9" s="40"/>
      <c r="C9" s="17"/>
      <c r="D9" s="20"/>
      <c r="E9" s="20"/>
      <c r="F9" s="20" t="s">
        <v>138</v>
      </c>
      <c r="G9" s="20"/>
      <c r="H9" s="20"/>
      <c r="I9" s="20"/>
      <c r="J9" s="20"/>
      <c r="K9" s="20"/>
      <c r="L9" s="20"/>
      <c r="M9" s="48"/>
      <c r="N9" s="20" t="s">
        <v>141</v>
      </c>
      <c r="O9" s="20"/>
      <c r="P9" s="20"/>
      <c r="Q9" s="20">
        <v>0.7</v>
      </c>
      <c r="R9" s="20"/>
      <c r="S9" s="57"/>
      <c r="T9" s="20"/>
      <c r="U9" s="20"/>
      <c r="V9" s="20"/>
      <c r="W9" s="20"/>
    </row>
    <row r="10" s="3" customFormat="1" ht="30" customHeight="1" spans="1:23">
      <c r="A10" s="17"/>
      <c r="B10" s="40"/>
      <c r="C10" s="17"/>
      <c r="D10" s="20"/>
      <c r="E10" s="20"/>
      <c r="F10" s="20" t="s">
        <v>142</v>
      </c>
      <c r="G10" s="20"/>
      <c r="H10" s="20"/>
      <c r="I10" s="20"/>
      <c r="J10" s="20"/>
      <c r="K10" s="20"/>
      <c r="L10" s="20"/>
      <c r="M10" s="48"/>
      <c r="N10" s="20" t="s">
        <v>141</v>
      </c>
      <c r="O10" s="20"/>
      <c r="P10" s="20"/>
      <c r="Q10" s="20">
        <v>0.27</v>
      </c>
      <c r="R10" s="20"/>
      <c r="S10" s="57"/>
      <c r="T10" s="20"/>
      <c r="U10" s="20"/>
      <c r="V10" s="20"/>
      <c r="W10" s="20"/>
    </row>
    <row r="11" s="3" customFormat="1" ht="30" customHeight="1" spans="1:23">
      <c r="A11" s="17"/>
      <c r="B11" s="40"/>
      <c r="C11" s="17"/>
      <c r="D11" s="20"/>
      <c r="E11" s="20"/>
      <c r="F11" s="20"/>
      <c r="G11" s="20"/>
      <c r="H11" s="20" t="s">
        <v>143</v>
      </c>
      <c r="I11" s="20"/>
      <c r="J11" s="20" t="s">
        <v>144</v>
      </c>
      <c r="K11" s="20"/>
      <c r="L11" s="20"/>
      <c r="M11" s="48"/>
      <c r="N11" s="20" t="s">
        <v>145</v>
      </c>
      <c r="O11" s="20"/>
      <c r="P11" s="20"/>
      <c r="Q11" s="20"/>
      <c r="R11" s="20"/>
      <c r="S11" s="57">
        <v>0.71</v>
      </c>
      <c r="T11" s="20"/>
      <c r="U11" s="20">
        <v>0.62</v>
      </c>
      <c r="V11" s="20"/>
      <c r="W11" s="20"/>
    </row>
    <row r="12" s="3" customFormat="1" ht="30" customHeight="1" spans="1:23">
      <c r="A12" s="17"/>
      <c r="B12" s="40"/>
      <c r="C12" s="17"/>
      <c r="D12" s="20"/>
      <c r="E12" s="20"/>
      <c r="F12" s="20" t="s">
        <v>139</v>
      </c>
      <c r="G12" s="20"/>
      <c r="H12" s="20"/>
      <c r="I12" s="20"/>
      <c r="J12" s="20"/>
      <c r="K12" s="20" t="s">
        <v>139</v>
      </c>
      <c r="L12" s="20"/>
      <c r="M12" s="31"/>
      <c r="N12" s="20" t="s">
        <v>146</v>
      </c>
      <c r="O12" s="20"/>
      <c r="P12" s="20"/>
      <c r="Q12" s="20">
        <v>0.57</v>
      </c>
      <c r="R12" s="20"/>
      <c r="S12" s="57"/>
      <c r="T12" s="20"/>
      <c r="U12" s="20"/>
      <c r="V12" s="20">
        <v>0.63</v>
      </c>
      <c r="W12" s="20"/>
    </row>
    <row r="13" s="3" customFormat="1" ht="30" customHeight="1" spans="1:23">
      <c r="A13" s="17">
        <v>2</v>
      </c>
      <c r="B13" s="39"/>
      <c r="C13" s="17" t="s">
        <v>29</v>
      </c>
      <c r="D13" s="20"/>
      <c r="E13" s="20"/>
      <c r="F13" s="20" t="s">
        <v>147</v>
      </c>
      <c r="G13" s="20"/>
      <c r="H13" s="20"/>
      <c r="I13" s="20"/>
      <c r="J13" s="20"/>
      <c r="K13" s="20"/>
      <c r="L13" s="20"/>
      <c r="M13" s="20" t="s">
        <v>31</v>
      </c>
      <c r="N13" s="20" t="s">
        <v>34</v>
      </c>
      <c r="O13" s="20"/>
      <c r="P13" s="20"/>
      <c r="Q13" s="20">
        <v>1.1</v>
      </c>
      <c r="R13" s="20"/>
      <c r="S13" s="57"/>
      <c r="T13" s="20"/>
      <c r="U13" s="20"/>
      <c r="V13" s="20"/>
      <c r="W13" s="20"/>
    </row>
    <row r="14" s="3" customFormat="1" ht="30" customHeight="1" spans="1:23">
      <c r="A14" s="17">
        <v>3</v>
      </c>
      <c r="B14" s="40"/>
      <c r="C14" s="17" t="s">
        <v>38</v>
      </c>
      <c r="D14" s="26"/>
      <c r="E14" s="26"/>
      <c r="F14" s="26"/>
      <c r="G14" s="26"/>
      <c r="H14" s="26"/>
      <c r="I14" s="26"/>
      <c r="J14" s="26"/>
      <c r="K14" s="20" t="s">
        <v>44</v>
      </c>
      <c r="L14" s="26"/>
      <c r="M14" s="20" t="s">
        <v>148</v>
      </c>
      <c r="N14" s="20" t="s">
        <v>41</v>
      </c>
      <c r="O14" s="26"/>
      <c r="P14" s="26"/>
      <c r="Q14" s="26"/>
      <c r="R14" s="26"/>
      <c r="S14" s="58"/>
      <c r="T14" s="26"/>
      <c r="U14" s="26"/>
      <c r="V14" s="20">
        <v>3</v>
      </c>
      <c r="W14" s="26"/>
    </row>
    <row r="15" s="3" customFormat="1" ht="30" customHeight="1" spans="1:23">
      <c r="A15" s="17"/>
      <c r="B15" s="40"/>
      <c r="C15" s="17"/>
      <c r="D15" s="20"/>
      <c r="E15" s="20" t="s">
        <v>44</v>
      </c>
      <c r="F15" s="20" t="s">
        <v>44</v>
      </c>
      <c r="G15" s="20" t="s">
        <v>44</v>
      </c>
      <c r="H15" s="20"/>
      <c r="I15" s="20" t="s">
        <v>44</v>
      </c>
      <c r="J15" s="20"/>
      <c r="L15" s="20" t="s">
        <v>44</v>
      </c>
      <c r="M15" s="47" t="s">
        <v>40</v>
      </c>
      <c r="N15" s="20" t="s">
        <v>41</v>
      </c>
      <c r="O15" s="20"/>
      <c r="P15" s="20">
        <v>2.83</v>
      </c>
      <c r="Q15" s="20">
        <v>5</v>
      </c>
      <c r="R15" s="20">
        <v>3</v>
      </c>
      <c r="S15" s="57"/>
      <c r="T15" s="20">
        <v>2.75</v>
      </c>
      <c r="U15" s="20"/>
      <c r="W15" s="20">
        <v>2.75</v>
      </c>
    </row>
    <row r="16" s="3" customFormat="1" ht="30" customHeight="1" spans="1:23">
      <c r="A16" s="17"/>
      <c r="B16" s="40"/>
      <c r="C16" s="17"/>
      <c r="D16" s="20"/>
      <c r="E16" s="20"/>
      <c r="F16" s="20" t="s">
        <v>149</v>
      </c>
      <c r="G16" s="20"/>
      <c r="H16" s="20"/>
      <c r="I16" s="20"/>
      <c r="J16" s="20"/>
      <c r="K16" s="20"/>
      <c r="L16" s="20"/>
      <c r="M16" s="48"/>
      <c r="N16" s="20" t="s">
        <v>41</v>
      </c>
      <c r="O16" s="20"/>
      <c r="P16" s="20"/>
      <c r="Q16" s="20">
        <v>1.8</v>
      </c>
      <c r="R16" s="20"/>
      <c r="S16" s="57"/>
      <c r="T16" s="20"/>
      <c r="U16" s="20"/>
      <c r="V16" s="20"/>
      <c r="W16" s="20"/>
    </row>
    <row r="17" s="3" customFormat="1" ht="30" customHeight="1" spans="1:23">
      <c r="A17" s="17"/>
      <c r="B17" s="40"/>
      <c r="C17" s="17"/>
      <c r="D17" s="20" t="s">
        <v>150</v>
      </c>
      <c r="E17" s="20"/>
      <c r="F17" s="20"/>
      <c r="G17" s="20"/>
      <c r="H17" s="20"/>
      <c r="I17" s="20"/>
      <c r="J17" s="20"/>
      <c r="K17" s="20"/>
      <c r="L17" s="20"/>
      <c r="M17" s="48"/>
      <c r="N17" s="20" t="s">
        <v>151</v>
      </c>
      <c r="O17" s="20">
        <v>1.5</v>
      </c>
      <c r="P17" s="20"/>
      <c r="Q17" s="20"/>
      <c r="R17" s="20"/>
      <c r="S17" s="57"/>
      <c r="T17" s="20"/>
      <c r="U17" s="20"/>
      <c r="V17" s="20"/>
      <c r="W17" s="20"/>
    </row>
    <row r="18" s="3" customFormat="1" ht="30" customHeight="1" spans="1:23">
      <c r="A18" s="17"/>
      <c r="B18" s="40"/>
      <c r="C18" s="17"/>
      <c r="D18" s="20"/>
      <c r="E18" s="20"/>
      <c r="F18" s="20" t="s">
        <v>44</v>
      </c>
      <c r="G18" s="20"/>
      <c r="H18" s="20" t="s">
        <v>44</v>
      </c>
      <c r="I18" s="20"/>
      <c r="J18" s="20" t="s">
        <v>44</v>
      </c>
      <c r="K18" s="20" t="s">
        <v>44</v>
      </c>
      <c r="L18" s="20"/>
      <c r="M18" s="48"/>
      <c r="N18" s="20" t="s">
        <v>45</v>
      </c>
      <c r="O18" s="20"/>
      <c r="P18" s="20"/>
      <c r="Q18" s="20">
        <v>4.55</v>
      </c>
      <c r="R18" s="20"/>
      <c r="S18" s="57">
        <v>2.5</v>
      </c>
      <c r="T18" s="20"/>
      <c r="U18" s="20">
        <v>4.55</v>
      </c>
      <c r="V18" s="20">
        <v>2.25</v>
      </c>
      <c r="W18" s="20"/>
    </row>
    <row r="19" s="3" customFormat="1" ht="30" customHeight="1" spans="1:23">
      <c r="A19" s="17"/>
      <c r="B19" s="40"/>
      <c r="C19" s="17"/>
      <c r="D19" s="20"/>
      <c r="E19" s="20"/>
      <c r="F19" s="20"/>
      <c r="G19" s="20"/>
      <c r="H19" s="20"/>
      <c r="I19" s="20"/>
      <c r="J19" s="20"/>
      <c r="K19" s="20" t="s">
        <v>152</v>
      </c>
      <c r="L19" s="20"/>
      <c r="M19" s="31"/>
      <c r="N19" s="20" t="s">
        <v>45</v>
      </c>
      <c r="O19" s="20"/>
      <c r="P19" s="20"/>
      <c r="Q19" s="20"/>
      <c r="R19" s="20"/>
      <c r="S19" s="57"/>
      <c r="T19" s="20"/>
      <c r="U19" s="20"/>
      <c r="V19" s="20">
        <v>1.5</v>
      </c>
      <c r="W19" s="20"/>
    </row>
    <row r="20" s="3" customFormat="1" ht="30" customHeight="1" spans="1:23">
      <c r="A20" s="17">
        <v>4</v>
      </c>
      <c r="B20" s="39"/>
      <c r="C20" s="17" t="s">
        <v>46</v>
      </c>
      <c r="D20" s="26"/>
      <c r="E20" s="26"/>
      <c r="F20" s="20" t="s">
        <v>153</v>
      </c>
      <c r="G20" s="26"/>
      <c r="H20" s="26"/>
      <c r="I20" s="26"/>
      <c r="J20" s="20" t="s">
        <v>153</v>
      </c>
      <c r="K20" s="26"/>
      <c r="L20" s="26"/>
      <c r="M20" s="47" t="s">
        <v>48</v>
      </c>
      <c r="N20" s="20" t="s">
        <v>154</v>
      </c>
      <c r="O20" s="26"/>
      <c r="P20" s="26"/>
      <c r="Q20" s="20">
        <v>2.25</v>
      </c>
      <c r="R20" s="26"/>
      <c r="S20" s="58"/>
      <c r="T20" s="26"/>
      <c r="U20" s="20">
        <v>2.25</v>
      </c>
      <c r="V20" s="26"/>
      <c r="W20" s="26"/>
    </row>
    <row r="21" s="3" customFormat="1" ht="30" customHeight="1" spans="1:23">
      <c r="A21" s="17"/>
      <c r="B21" s="40"/>
      <c r="C21" s="17"/>
      <c r="D21" s="31" t="s">
        <v>155</v>
      </c>
      <c r="F21" s="31" t="s">
        <v>156</v>
      </c>
      <c r="G21" s="31" t="s">
        <v>156</v>
      </c>
      <c r="H21" s="31"/>
      <c r="I21" s="20" t="s">
        <v>157</v>
      </c>
      <c r="J21" s="20" t="s">
        <v>47</v>
      </c>
      <c r="K21" s="20" t="s">
        <v>47</v>
      </c>
      <c r="L21" s="20" t="s">
        <v>47</v>
      </c>
      <c r="M21" s="48"/>
      <c r="N21" s="31" t="s">
        <v>49</v>
      </c>
      <c r="O21" s="31">
        <v>2.5</v>
      </c>
      <c r="Q21" s="31">
        <v>2.7</v>
      </c>
      <c r="R21" s="31">
        <v>2.5</v>
      </c>
      <c r="S21" s="59"/>
      <c r="T21" s="31">
        <v>2.05</v>
      </c>
      <c r="U21" s="31">
        <v>2.65</v>
      </c>
      <c r="V21" s="31">
        <v>1.8</v>
      </c>
      <c r="W21" s="31">
        <v>2.5</v>
      </c>
    </row>
    <row r="22" s="3" customFormat="1" ht="30" customHeight="1" spans="1:23">
      <c r="A22" s="17"/>
      <c r="B22" s="40"/>
      <c r="C22" s="17"/>
      <c r="D22" s="20" t="s">
        <v>158</v>
      </c>
      <c r="E22" s="20"/>
      <c r="F22" s="20"/>
      <c r="G22" s="20"/>
      <c r="H22" s="20"/>
      <c r="I22" s="20"/>
      <c r="J22" s="20"/>
      <c r="K22" s="20"/>
      <c r="L22" s="20"/>
      <c r="M22" s="48"/>
      <c r="N22" s="20" t="s">
        <v>49</v>
      </c>
      <c r="O22" s="20">
        <v>1.3</v>
      </c>
      <c r="P22" s="20"/>
      <c r="Q22" s="20"/>
      <c r="R22" s="20"/>
      <c r="S22" s="57"/>
      <c r="T22" s="20"/>
      <c r="U22" s="20"/>
      <c r="V22" s="20"/>
      <c r="W22" s="20"/>
    </row>
    <row r="23" s="3" customFormat="1" ht="30" customHeight="1" spans="1:23">
      <c r="A23" s="17"/>
      <c r="B23" s="40"/>
      <c r="C23" s="17"/>
      <c r="D23" s="20"/>
      <c r="E23" s="20" t="s">
        <v>157</v>
      </c>
      <c r="F23" s="20" t="s">
        <v>156</v>
      </c>
      <c r="G23" s="20"/>
      <c r="H23" s="20" t="s">
        <v>47</v>
      </c>
      <c r="I23" s="20"/>
      <c r="J23" s="20"/>
      <c r="K23" s="20"/>
      <c r="L23" s="20"/>
      <c r="M23" s="31"/>
      <c r="N23" s="20" t="s">
        <v>55</v>
      </c>
      <c r="O23" s="20"/>
      <c r="P23" s="20">
        <v>1.8</v>
      </c>
      <c r="Q23" s="20">
        <v>2.55</v>
      </c>
      <c r="R23" s="20"/>
      <c r="S23" s="57">
        <v>2.65</v>
      </c>
      <c r="T23" s="20"/>
      <c r="U23" s="20"/>
      <c r="V23" s="20"/>
      <c r="W23" s="20"/>
    </row>
    <row r="24" s="3" customFormat="1" ht="30" customHeight="1" spans="1:23">
      <c r="A24" s="17">
        <v>5</v>
      </c>
      <c r="B24" s="39"/>
      <c r="C24" s="17" t="s">
        <v>56</v>
      </c>
      <c r="D24" s="20"/>
      <c r="E24" s="20"/>
      <c r="F24" s="20" t="s">
        <v>159</v>
      </c>
      <c r="G24" s="20"/>
      <c r="H24" s="20"/>
      <c r="I24" s="20"/>
      <c r="J24" s="20"/>
      <c r="K24" s="20"/>
      <c r="L24" s="20"/>
      <c r="M24" s="20" t="s">
        <v>160</v>
      </c>
      <c r="N24" s="20" t="s">
        <v>161</v>
      </c>
      <c r="O24" s="20"/>
      <c r="P24" s="34"/>
      <c r="Q24" s="20">
        <v>13.6</v>
      </c>
      <c r="R24" s="20"/>
      <c r="S24" s="57"/>
      <c r="T24" s="20"/>
      <c r="U24" s="20"/>
      <c r="V24" s="20"/>
      <c r="W24" s="20"/>
    </row>
    <row r="25" s="3" customFormat="1" ht="30" customHeight="1" spans="1:23">
      <c r="A25" s="17">
        <v>6</v>
      </c>
      <c r="B25" s="39"/>
      <c r="C25" s="17" t="s">
        <v>57</v>
      </c>
      <c r="D25" s="26"/>
      <c r="E25" s="26"/>
      <c r="F25" s="26"/>
      <c r="G25" s="26"/>
      <c r="H25" s="26"/>
      <c r="I25" s="20" t="s">
        <v>162</v>
      </c>
      <c r="J25" s="26"/>
      <c r="K25" s="26"/>
      <c r="L25" s="26"/>
      <c r="M25" s="47" t="s">
        <v>163</v>
      </c>
      <c r="N25" s="20" t="s">
        <v>34</v>
      </c>
      <c r="O25" s="26"/>
      <c r="P25" s="26"/>
      <c r="Q25" s="26"/>
      <c r="R25" s="26"/>
      <c r="S25" s="58"/>
      <c r="T25" s="20">
        <v>0.37</v>
      </c>
      <c r="U25" s="26"/>
      <c r="V25" s="26"/>
      <c r="W25" s="26"/>
    </row>
    <row r="26" s="3" customFormat="1" ht="30" customHeight="1" spans="1:23">
      <c r="A26" s="17"/>
      <c r="B26" s="40"/>
      <c r="C26" s="17"/>
      <c r="D26" s="26"/>
      <c r="E26" s="26"/>
      <c r="F26" s="26"/>
      <c r="G26" s="20" t="s">
        <v>164</v>
      </c>
      <c r="H26" s="26"/>
      <c r="I26" s="20"/>
      <c r="J26" s="26"/>
      <c r="K26" s="26"/>
      <c r="L26" s="26"/>
      <c r="M26" s="31"/>
      <c r="N26" s="20" t="s">
        <v>165</v>
      </c>
      <c r="O26" s="26"/>
      <c r="P26" s="26"/>
      <c r="Q26" s="26"/>
      <c r="R26" s="20">
        <v>0.3</v>
      </c>
      <c r="S26" s="58"/>
      <c r="T26" s="20"/>
      <c r="U26" s="26"/>
      <c r="V26" s="26"/>
      <c r="W26" s="60"/>
    </row>
    <row r="27" s="3" customFormat="1" ht="30" customHeight="1" spans="1:23">
      <c r="A27" s="17"/>
      <c r="B27" s="40"/>
      <c r="C27" s="17"/>
      <c r="D27" s="20" t="s">
        <v>166</v>
      </c>
      <c r="E27" s="20"/>
      <c r="F27" s="20" t="s">
        <v>167</v>
      </c>
      <c r="G27" s="20"/>
      <c r="H27" s="20"/>
      <c r="I27" s="20"/>
      <c r="J27" s="20"/>
      <c r="K27" s="20"/>
      <c r="L27" s="20" t="s">
        <v>168</v>
      </c>
      <c r="M27" s="47" t="s">
        <v>169</v>
      </c>
      <c r="N27" s="20" t="s">
        <v>145</v>
      </c>
      <c r="O27" s="20">
        <v>0.3</v>
      </c>
      <c r="P27" s="17"/>
      <c r="Q27" s="20">
        <v>0.57</v>
      </c>
      <c r="R27" s="20"/>
      <c r="S27" s="57"/>
      <c r="T27" s="20"/>
      <c r="U27" s="20"/>
      <c r="V27" s="20"/>
      <c r="W27" s="61">
        <v>0.32</v>
      </c>
    </row>
    <row r="28" s="3" customFormat="1" ht="30" customHeight="1" spans="1:23">
      <c r="A28" s="17"/>
      <c r="B28" s="40"/>
      <c r="C28" s="17"/>
      <c r="D28" s="20"/>
      <c r="E28" s="20" t="s">
        <v>53</v>
      </c>
      <c r="F28" s="20"/>
      <c r="G28" s="20"/>
      <c r="H28" s="20"/>
      <c r="I28" s="20"/>
      <c r="J28" s="20"/>
      <c r="K28" s="20" t="s">
        <v>170</v>
      </c>
      <c r="L28" s="20"/>
      <c r="M28" s="48"/>
      <c r="N28" s="20" t="s">
        <v>171</v>
      </c>
      <c r="O28" s="20"/>
      <c r="P28" s="20">
        <v>0.34</v>
      </c>
      <c r="Q28" s="20"/>
      <c r="R28" s="20"/>
      <c r="S28" s="57"/>
      <c r="T28" s="20"/>
      <c r="U28" s="20"/>
      <c r="V28" s="20">
        <v>0.125</v>
      </c>
      <c r="W28" s="61"/>
    </row>
    <row r="29" s="3" customFormat="1" ht="30" customHeight="1" spans="1:23">
      <c r="A29" s="17"/>
      <c r="B29" s="40"/>
      <c r="C29" s="17"/>
      <c r="D29" s="20"/>
      <c r="E29" s="20"/>
      <c r="F29" s="20"/>
      <c r="G29" s="20"/>
      <c r="H29" s="20"/>
      <c r="I29" s="20"/>
      <c r="J29" s="20"/>
      <c r="K29" s="20"/>
      <c r="L29" s="20"/>
      <c r="M29" s="48"/>
      <c r="N29" s="20" t="s">
        <v>172</v>
      </c>
      <c r="O29" s="20"/>
      <c r="P29" s="20"/>
      <c r="Q29" s="20"/>
      <c r="R29" s="20"/>
      <c r="S29" s="57"/>
      <c r="T29" s="20"/>
      <c r="U29" s="20"/>
      <c r="V29" s="20"/>
      <c r="W29" s="61"/>
    </row>
    <row r="30" s="3" customFormat="1" ht="30" customHeight="1" spans="1:23">
      <c r="A30" s="17"/>
      <c r="B30" s="40"/>
      <c r="C30" s="17"/>
      <c r="D30" s="20"/>
      <c r="E30" s="20"/>
      <c r="F30" s="20" t="s">
        <v>167</v>
      </c>
      <c r="G30" s="20"/>
      <c r="H30" s="20"/>
      <c r="I30" s="20"/>
      <c r="J30" s="20" t="s">
        <v>167</v>
      </c>
      <c r="K30" s="20"/>
      <c r="L30" s="20"/>
      <c r="M30" s="48"/>
      <c r="N30" s="20" t="s">
        <v>165</v>
      </c>
      <c r="O30" s="20"/>
      <c r="P30" s="20"/>
      <c r="Q30" s="20">
        <v>0.55</v>
      </c>
      <c r="R30" s="20"/>
      <c r="S30" s="57"/>
      <c r="T30" s="20"/>
      <c r="U30" s="20">
        <v>0.55</v>
      </c>
      <c r="V30" s="20"/>
      <c r="W30" s="61"/>
    </row>
    <row r="31" s="3" customFormat="1" ht="30" customHeight="1" spans="1:23">
      <c r="A31" s="17"/>
      <c r="B31" s="40"/>
      <c r="C31" s="17"/>
      <c r="D31" s="20"/>
      <c r="E31" s="20"/>
      <c r="F31" s="20"/>
      <c r="G31" s="20"/>
      <c r="H31" s="20" t="s">
        <v>173</v>
      </c>
      <c r="I31" s="20"/>
      <c r="J31" s="20"/>
      <c r="K31" s="20"/>
      <c r="L31" s="20"/>
      <c r="M31" s="48"/>
      <c r="N31" s="20" t="s">
        <v>174</v>
      </c>
      <c r="O31" s="20"/>
      <c r="P31" s="20"/>
      <c r="Q31" s="20"/>
      <c r="R31" s="20"/>
      <c r="S31" s="57">
        <v>0.42</v>
      </c>
      <c r="T31" s="20"/>
      <c r="U31" s="20"/>
      <c r="V31" s="20"/>
      <c r="W31" s="61"/>
    </row>
    <row r="32" s="3" customFormat="1" ht="30" customHeight="1" spans="1:23">
      <c r="A32" s="17"/>
      <c r="B32" s="40"/>
      <c r="C32" s="17"/>
      <c r="D32" s="20"/>
      <c r="E32" s="20"/>
      <c r="F32" s="20"/>
      <c r="G32" s="20"/>
      <c r="H32" s="20"/>
      <c r="I32" s="20"/>
      <c r="J32" s="20" t="s">
        <v>53</v>
      </c>
      <c r="K32" s="20"/>
      <c r="L32" s="20"/>
      <c r="M32" s="31"/>
      <c r="N32" s="20" t="s">
        <v>175</v>
      </c>
      <c r="O32" s="20"/>
      <c r="P32" s="20"/>
      <c r="Q32" s="20"/>
      <c r="R32" s="20"/>
      <c r="S32" s="57"/>
      <c r="T32" s="20"/>
      <c r="U32" s="20">
        <v>0.28</v>
      </c>
      <c r="V32" s="20"/>
      <c r="W32" s="61"/>
    </row>
    <row r="33" s="3" customFormat="1" ht="30" customHeight="1" spans="1:23">
      <c r="A33" s="17"/>
      <c r="B33" s="40"/>
      <c r="C33" s="17"/>
      <c r="D33" s="20" t="s">
        <v>176</v>
      </c>
      <c r="E33" s="20"/>
      <c r="F33" s="20"/>
      <c r="G33" s="20"/>
      <c r="H33" s="20"/>
      <c r="I33" s="20"/>
      <c r="J33" s="20"/>
      <c r="K33" s="20"/>
      <c r="L33" s="20"/>
      <c r="M33" s="47" t="s">
        <v>177</v>
      </c>
      <c r="N33" s="20" t="s">
        <v>178</v>
      </c>
      <c r="O33" s="20">
        <v>0.5</v>
      </c>
      <c r="P33" s="17"/>
      <c r="Q33" s="20"/>
      <c r="R33" s="20"/>
      <c r="S33" s="57"/>
      <c r="T33" s="20"/>
      <c r="U33" s="20"/>
      <c r="V33" s="20"/>
      <c r="W33" s="20"/>
    </row>
    <row r="34" s="3" customFormat="1" ht="30" customHeight="1" spans="1:23">
      <c r="A34" s="17"/>
      <c r="B34" s="40"/>
      <c r="C34" s="17"/>
      <c r="D34" s="26"/>
      <c r="E34" s="26"/>
      <c r="F34" s="20" t="s">
        <v>176</v>
      </c>
      <c r="G34" s="26"/>
      <c r="H34" s="26"/>
      <c r="I34" s="26"/>
      <c r="J34" s="26"/>
      <c r="K34" s="26"/>
      <c r="L34" s="26"/>
      <c r="M34" s="31"/>
      <c r="N34" s="20" t="s">
        <v>145</v>
      </c>
      <c r="O34" s="26"/>
      <c r="P34" s="26"/>
      <c r="Q34" s="20">
        <v>0.9</v>
      </c>
      <c r="R34" s="26"/>
      <c r="S34" s="58"/>
      <c r="T34" s="26"/>
      <c r="U34" s="26"/>
      <c r="V34" s="26"/>
      <c r="W34" s="26"/>
    </row>
    <row r="35" s="3" customFormat="1" ht="30" customHeight="1" spans="1:23">
      <c r="A35" s="17">
        <v>7</v>
      </c>
      <c r="B35" s="39"/>
      <c r="C35" s="17" t="s">
        <v>58</v>
      </c>
      <c r="D35" s="20"/>
      <c r="E35" s="20" t="s">
        <v>179</v>
      </c>
      <c r="F35" s="20"/>
      <c r="G35" s="20"/>
      <c r="H35" s="20"/>
      <c r="I35" s="20"/>
      <c r="J35" s="20"/>
      <c r="K35" s="20"/>
      <c r="L35" s="20"/>
      <c r="M35" s="47" t="s">
        <v>180</v>
      </c>
      <c r="N35" s="20" t="s">
        <v>34</v>
      </c>
      <c r="O35" s="20"/>
      <c r="P35" s="20">
        <v>5</v>
      </c>
      <c r="Q35" s="20"/>
      <c r="R35" s="20"/>
      <c r="S35" s="57"/>
      <c r="T35" s="20"/>
      <c r="U35" s="20"/>
      <c r="V35" s="20"/>
      <c r="W35" s="20"/>
    </row>
    <row r="36" s="3" customFormat="1" ht="30" customHeight="1" spans="1:23">
      <c r="A36" s="17"/>
      <c r="B36" s="40"/>
      <c r="C36" s="17"/>
      <c r="D36" s="20"/>
      <c r="E36" s="20"/>
      <c r="F36" s="20"/>
      <c r="G36" s="20"/>
      <c r="H36" s="20"/>
      <c r="I36" s="20" t="s">
        <v>136</v>
      </c>
      <c r="J36" s="20"/>
      <c r="K36" s="20"/>
      <c r="L36" s="20"/>
      <c r="M36" s="31"/>
      <c r="N36" s="20" t="s">
        <v>141</v>
      </c>
      <c r="O36" s="20"/>
      <c r="P36" s="20"/>
      <c r="Q36" s="20"/>
      <c r="R36" s="20"/>
      <c r="S36" s="57"/>
      <c r="T36" s="20">
        <v>0.6</v>
      </c>
      <c r="U36" s="20"/>
      <c r="V36" s="20"/>
      <c r="W36" s="20"/>
    </row>
    <row r="37" s="3" customFormat="1" ht="30" customHeight="1" spans="1:23">
      <c r="A37" s="39">
        <v>8</v>
      </c>
      <c r="B37" s="39"/>
      <c r="C37" s="39" t="s">
        <v>59</v>
      </c>
      <c r="D37" s="20" t="s">
        <v>63</v>
      </c>
      <c r="E37" s="20" t="s">
        <v>53</v>
      </c>
      <c r="F37" s="20"/>
      <c r="G37" s="20" t="s">
        <v>63</v>
      </c>
      <c r="H37" s="20"/>
      <c r="I37" s="20" t="s">
        <v>60</v>
      </c>
      <c r="J37" s="20"/>
      <c r="K37" s="20"/>
      <c r="L37" s="20" t="s">
        <v>63</v>
      </c>
      <c r="M37" s="20" t="s">
        <v>181</v>
      </c>
      <c r="N37" s="20" t="s">
        <v>182</v>
      </c>
      <c r="O37" s="20">
        <v>20</v>
      </c>
      <c r="P37" s="20">
        <v>21</v>
      </c>
      <c r="Q37" s="20"/>
      <c r="R37" s="20">
        <v>20</v>
      </c>
      <c r="S37" s="57"/>
      <c r="T37" s="20">
        <v>29</v>
      </c>
      <c r="U37" s="20"/>
      <c r="V37" s="20"/>
      <c r="W37" s="20">
        <v>20</v>
      </c>
    </row>
    <row r="38" s="3" customFormat="1" ht="30" customHeight="1" spans="1:23">
      <c r="A38" s="40"/>
      <c r="B38" s="40"/>
      <c r="C38" s="40"/>
      <c r="D38" s="20"/>
      <c r="E38" s="20"/>
      <c r="F38" s="20"/>
      <c r="G38" s="20"/>
      <c r="H38" s="20"/>
      <c r="I38" s="20"/>
      <c r="J38" s="20"/>
      <c r="K38" s="20" t="s">
        <v>183</v>
      </c>
      <c r="L38" s="20"/>
      <c r="M38" s="20" t="s">
        <v>184</v>
      </c>
      <c r="N38" s="20" t="s">
        <v>185</v>
      </c>
      <c r="O38" s="20"/>
      <c r="P38" s="20"/>
      <c r="Q38" s="20"/>
      <c r="R38" s="20"/>
      <c r="S38" s="57"/>
      <c r="T38" s="20"/>
      <c r="U38" s="20"/>
      <c r="V38" s="20">
        <v>24</v>
      </c>
      <c r="W38" s="20"/>
    </row>
    <row r="39" s="3" customFormat="1" ht="30" customHeight="1" spans="1:23">
      <c r="A39" s="40"/>
      <c r="B39" s="40"/>
      <c r="C39" s="40"/>
      <c r="D39" s="20"/>
      <c r="E39" s="20"/>
      <c r="F39" s="20" t="s">
        <v>186</v>
      </c>
      <c r="G39" s="20"/>
      <c r="H39" s="20"/>
      <c r="I39" s="20"/>
      <c r="J39" s="20" t="s">
        <v>186</v>
      </c>
      <c r="K39" s="20"/>
      <c r="L39" s="20"/>
      <c r="M39" s="20" t="s">
        <v>40</v>
      </c>
      <c r="N39" s="20" t="s">
        <v>41</v>
      </c>
      <c r="O39" s="20"/>
      <c r="P39" s="20"/>
      <c r="Q39" s="20">
        <v>6.63</v>
      </c>
      <c r="R39" s="20"/>
      <c r="S39" s="57"/>
      <c r="T39" s="20"/>
      <c r="U39" s="20">
        <v>6.63</v>
      </c>
      <c r="V39" s="20"/>
      <c r="W39" s="20"/>
    </row>
    <row r="40" s="3" customFormat="1" ht="30" customHeight="1" spans="1:23">
      <c r="A40" s="40"/>
      <c r="B40" s="40"/>
      <c r="C40" s="40"/>
      <c r="D40" s="20"/>
      <c r="E40" s="20"/>
      <c r="F40" s="20" t="s">
        <v>187</v>
      </c>
      <c r="G40" s="20"/>
      <c r="H40" s="20"/>
      <c r="I40" s="20"/>
      <c r="J40" s="20"/>
      <c r="K40" s="20"/>
      <c r="L40" s="20"/>
      <c r="M40" s="20" t="s">
        <v>188</v>
      </c>
      <c r="N40" s="20" t="s">
        <v>66</v>
      </c>
      <c r="O40" s="20"/>
      <c r="P40" s="20"/>
      <c r="Q40" s="20">
        <v>6.9</v>
      </c>
      <c r="R40" s="20"/>
      <c r="S40" s="57"/>
      <c r="T40" s="20"/>
      <c r="U40" s="20"/>
      <c r="V40" s="20"/>
      <c r="W40" s="20"/>
    </row>
    <row r="41" s="3" customFormat="1" ht="30" customHeight="1" spans="1:23">
      <c r="A41" s="17">
        <v>9</v>
      </c>
      <c r="B41" s="39"/>
      <c r="C41" s="17" t="s">
        <v>67</v>
      </c>
      <c r="D41" s="26"/>
      <c r="E41" s="26"/>
      <c r="F41" s="26"/>
      <c r="G41" s="20" t="s">
        <v>189</v>
      </c>
      <c r="H41" s="26"/>
      <c r="I41" s="26"/>
      <c r="J41" s="26"/>
      <c r="K41" s="26"/>
      <c r="L41" s="26"/>
      <c r="M41" s="47" t="s">
        <v>71</v>
      </c>
      <c r="N41" s="20" t="s">
        <v>34</v>
      </c>
      <c r="O41" s="26"/>
      <c r="P41" s="26"/>
      <c r="Q41" s="26"/>
      <c r="R41" s="20">
        <v>0.4</v>
      </c>
      <c r="S41" s="58"/>
      <c r="T41" s="26"/>
      <c r="U41" s="26"/>
      <c r="V41" s="26"/>
      <c r="W41" s="26"/>
    </row>
    <row r="42" s="3" customFormat="1" ht="30" customHeight="1" spans="1:23">
      <c r="A42" s="17"/>
      <c r="B42" s="40"/>
      <c r="C42" s="17"/>
      <c r="D42" s="26"/>
      <c r="E42" s="26"/>
      <c r="F42" s="26"/>
      <c r="G42" s="26"/>
      <c r="H42" s="20" t="s">
        <v>190</v>
      </c>
      <c r="I42" s="26"/>
      <c r="J42" s="26"/>
      <c r="K42" s="26"/>
      <c r="L42" s="26"/>
      <c r="M42" s="48"/>
      <c r="N42" s="20" t="s">
        <v>141</v>
      </c>
      <c r="O42" s="26"/>
      <c r="P42" s="26"/>
      <c r="Q42" s="26"/>
      <c r="R42" s="26"/>
      <c r="S42" s="20">
        <v>0.5</v>
      </c>
      <c r="T42" s="26"/>
      <c r="U42" s="26"/>
      <c r="V42" s="26"/>
      <c r="W42" s="26"/>
    </row>
    <row r="43" s="3" customFormat="1" ht="30" customHeight="1" spans="1:23">
      <c r="A43" s="17"/>
      <c r="B43" s="40"/>
      <c r="C43" s="17"/>
      <c r="D43" s="26"/>
      <c r="E43" s="26"/>
      <c r="F43" s="26"/>
      <c r="G43" s="26"/>
      <c r="H43" s="20"/>
      <c r="I43" s="26"/>
      <c r="J43" s="26"/>
      <c r="K43" s="20" t="s">
        <v>191</v>
      </c>
      <c r="L43" s="26"/>
      <c r="M43" s="48"/>
      <c r="N43" s="20" t="s">
        <v>37</v>
      </c>
      <c r="O43" s="26"/>
      <c r="P43" s="26"/>
      <c r="Q43" s="26"/>
      <c r="R43" s="26"/>
      <c r="S43" s="20"/>
      <c r="T43" s="26"/>
      <c r="U43" s="26"/>
      <c r="V43" s="20">
        <v>0.22</v>
      </c>
      <c r="W43" s="26"/>
    </row>
    <row r="44" s="3" customFormat="1" ht="30" customHeight="1" spans="1:23">
      <c r="A44" s="17"/>
      <c r="B44" s="40"/>
      <c r="C44" s="17"/>
      <c r="D44" s="26"/>
      <c r="E44" s="26"/>
      <c r="F44" s="26"/>
      <c r="G44" s="26"/>
      <c r="H44" s="20" t="s">
        <v>190</v>
      </c>
      <c r="I44" s="26"/>
      <c r="J44" s="26"/>
      <c r="K44" s="26"/>
      <c r="L44" s="26"/>
      <c r="M44" s="48"/>
      <c r="N44" s="20" t="s">
        <v>145</v>
      </c>
      <c r="O44" s="26"/>
      <c r="P44" s="26"/>
      <c r="Q44" s="26"/>
      <c r="R44" s="26"/>
      <c r="S44" s="20">
        <v>0.4</v>
      </c>
      <c r="T44" s="26"/>
      <c r="U44" s="26"/>
      <c r="V44" s="26"/>
      <c r="W44" s="26"/>
    </row>
    <row r="45" s="3" customFormat="1" ht="30" customHeight="1" spans="1:23">
      <c r="A45" s="17"/>
      <c r="B45" s="40"/>
      <c r="C45" s="17"/>
      <c r="D45" s="20" t="s">
        <v>192</v>
      </c>
      <c r="E45" s="20"/>
      <c r="F45" s="20"/>
      <c r="G45" s="20"/>
      <c r="H45" s="20"/>
      <c r="I45" s="20"/>
      <c r="J45" s="20"/>
      <c r="K45" s="20"/>
      <c r="L45" s="20"/>
      <c r="M45" s="48"/>
      <c r="N45" s="20" t="s">
        <v>193</v>
      </c>
      <c r="O45" s="20">
        <v>0.4</v>
      </c>
      <c r="P45" s="20"/>
      <c r="Q45" s="20"/>
      <c r="R45" s="20"/>
      <c r="S45" s="57"/>
      <c r="T45" s="20"/>
      <c r="U45" s="20"/>
      <c r="V45" s="20"/>
      <c r="W45" s="20"/>
    </row>
    <row r="46" s="3" customFormat="1" ht="30" customHeight="1" spans="1:23">
      <c r="A46" s="17"/>
      <c r="B46" s="40"/>
      <c r="C46" s="17"/>
      <c r="D46" s="20"/>
      <c r="E46" s="20"/>
      <c r="F46" s="20" t="s">
        <v>68</v>
      </c>
      <c r="G46" s="20"/>
      <c r="H46" s="20"/>
      <c r="I46" s="20"/>
      <c r="J46" s="20" t="s">
        <v>68</v>
      </c>
      <c r="K46" s="20"/>
      <c r="L46" s="20"/>
      <c r="M46" s="31"/>
      <c r="N46" s="20" t="s">
        <v>194</v>
      </c>
      <c r="O46" s="20"/>
      <c r="P46" s="20"/>
      <c r="Q46" s="20">
        <v>0.2</v>
      </c>
      <c r="R46" s="20"/>
      <c r="S46" s="57"/>
      <c r="T46" s="20"/>
      <c r="U46" s="20">
        <v>0.2</v>
      </c>
      <c r="V46" s="20"/>
      <c r="W46" s="20"/>
    </row>
    <row r="47" s="3" customFormat="1" ht="30" customHeight="1" spans="1:23">
      <c r="A47" s="17"/>
      <c r="B47" s="40"/>
      <c r="C47" s="17"/>
      <c r="D47" s="20"/>
      <c r="E47" s="20" t="s">
        <v>68</v>
      </c>
      <c r="F47" s="20" t="s">
        <v>68</v>
      </c>
      <c r="G47" s="20"/>
      <c r="H47" s="20"/>
      <c r="I47" s="20" t="s">
        <v>68</v>
      </c>
      <c r="J47" s="20"/>
      <c r="K47" s="20"/>
      <c r="L47" s="20" t="s">
        <v>68</v>
      </c>
      <c r="M47" s="47" t="s">
        <v>69</v>
      </c>
      <c r="N47" s="20" t="s">
        <v>70</v>
      </c>
      <c r="O47" s="20"/>
      <c r="P47" s="20">
        <v>0.25</v>
      </c>
      <c r="Q47" s="20">
        <v>0.2</v>
      </c>
      <c r="R47" s="20"/>
      <c r="S47" s="57"/>
      <c r="T47" s="20">
        <v>0.21</v>
      </c>
      <c r="U47" s="20"/>
      <c r="V47" s="20"/>
      <c r="W47" s="20">
        <v>0.21</v>
      </c>
    </row>
    <row r="48" s="3" customFormat="1" ht="30" customHeight="1" spans="1:23">
      <c r="A48" s="17"/>
      <c r="B48" s="40"/>
      <c r="C48" s="17"/>
      <c r="D48" s="20"/>
      <c r="E48" s="20"/>
      <c r="F48" s="20" t="s">
        <v>68</v>
      </c>
      <c r="G48" s="20"/>
      <c r="H48" s="20"/>
      <c r="I48" s="20"/>
      <c r="J48" s="20" t="s">
        <v>68</v>
      </c>
      <c r="K48" s="20"/>
      <c r="L48" s="20"/>
      <c r="M48" s="31"/>
      <c r="N48" s="20" t="s">
        <v>195</v>
      </c>
      <c r="O48" s="20"/>
      <c r="P48" s="20"/>
      <c r="Q48" s="20">
        <v>0.23</v>
      </c>
      <c r="R48" s="20"/>
      <c r="S48" s="57"/>
      <c r="T48" s="20"/>
      <c r="U48" s="20">
        <v>0.23</v>
      </c>
      <c r="V48" s="20"/>
      <c r="W48" s="20"/>
    </row>
    <row r="49" s="3" customFormat="1" ht="30" customHeight="1" spans="1:23">
      <c r="A49" s="17">
        <v>10</v>
      </c>
      <c r="B49" s="39"/>
      <c r="C49" s="17" t="s">
        <v>72</v>
      </c>
      <c r="D49" s="20"/>
      <c r="F49" s="20" t="s">
        <v>196</v>
      </c>
      <c r="G49" s="20"/>
      <c r="H49" s="20" t="s">
        <v>73</v>
      </c>
      <c r="J49" s="20" t="s">
        <v>73</v>
      </c>
      <c r="L49" s="20" t="s">
        <v>197</v>
      </c>
      <c r="M49" s="47" t="s">
        <v>31</v>
      </c>
      <c r="N49" s="20" t="s">
        <v>74</v>
      </c>
      <c r="Q49" s="20">
        <v>1.35</v>
      </c>
      <c r="R49" s="20"/>
      <c r="S49" s="57">
        <v>3.42</v>
      </c>
      <c r="T49" s="20"/>
      <c r="U49" s="20">
        <v>3.45</v>
      </c>
      <c r="V49" s="20"/>
      <c r="W49" s="20">
        <v>3.57</v>
      </c>
    </row>
    <row r="50" s="3" customFormat="1" ht="30" customHeight="1" spans="1:23">
      <c r="A50" s="17"/>
      <c r="B50" s="40"/>
      <c r="C50" s="17"/>
      <c r="D50" s="20"/>
      <c r="E50" s="20" t="s">
        <v>197</v>
      </c>
      <c r="F50" s="20" t="s">
        <v>197</v>
      </c>
      <c r="G50" s="20"/>
      <c r="H50" s="20"/>
      <c r="I50" s="20"/>
      <c r="J50" s="20" t="s">
        <v>197</v>
      </c>
      <c r="K50" s="20" t="s">
        <v>197</v>
      </c>
      <c r="L50" s="20"/>
      <c r="M50" s="48"/>
      <c r="N50" s="20" t="s">
        <v>76</v>
      </c>
      <c r="O50" s="20"/>
      <c r="P50" s="20">
        <f>7/14</f>
        <v>0.5</v>
      </c>
      <c r="Q50" s="20">
        <v>0.45</v>
      </c>
      <c r="R50" s="20"/>
      <c r="S50" s="57"/>
      <c r="T50" s="20"/>
      <c r="U50" s="20">
        <v>0.45</v>
      </c>
      <c r="V50" s="20">
        <v>0.57</v>
      </c>
      <c r="W50" s="20"/>
    </row>
    <row r="51" s="3" customFormat="1" ht="30" customHeight="1" spans="1:23">
      <c r="A51" s="17"/>
      <c r="B51" s="40"/>
      <c r="C51" s="17"/>
      <c r="D51" s="20"/>
      <c r="E51" s="20"/>
      <c r="F51" s="20" t="s">
        <v>196</v>
      </c>
      <c r="G51" s="20"/>
      <c r="H51" s="20"/>
      <c r="I51" s="20"/>
      <c r="J51" s="20" t="s">
        <v>196</v>
      </c>
      <c r="K51" s="20"/>
      <c r="L51" s="20"/>
      <c r="M51" s="48"/>
      <c r="N51" s="20" t="s">
        <v>79</v>
      </c>
      <c r="O51" s="20"/>
      <c r="P51" s="20"/>
      <c r="Q51" s="20">
        <v>1.25</v>
      </c>
      <c r="R51" s="20"/>
      <c r="S51" s="57"/>
      <c r="T51" s="20"/>
      <c r="U51" s="20">
        <v>1.25</v>
      </c>
      <c r="V51" s="20"/>
      <c r="W51" s="20"/>
    </row>
    <row r="52" s="3" customFormat="1" ht="30" customHeight="1" spans="1:23">
      <c r="A52" s="17"/>
      <c r="B52" s="40"/>
      <c r="C52" s="17"/>
      <c r="D52" s="20"/>
      <c r="E52" s="20"/>
      <c r="F52" s="20" t="s">
        <v>73</v>
      </c>
      <c r="G52" s="20"/>
      <c r="H52" s="20" t="s">
        <v>73</v>
      </c>
      <c r="I52" s="20"/>
      <c r="J52" s="20" t="s">
        <v>73</v>
      </c>
      <c r="K52" s="20"/>
      <c r="L52" s="20"/>
      <c r="M52" s="48"/>
      <c r="N52" s="20" t="s">
        <v>79</v>
      </c>
      <c r="O52" s="20"/>
      <c r="P52" s="20"/>
      <c r="Q52" s="20">
        <v>3.14</v>
      </c>
      <c r="R52" s="20"/>
      <c r="S52" s="57">
        <v>3.21</v>
      </c>
      <c r="T52" s="20"/>
      <c r="U52" s="20">
        <v>3.14</v>
      </c>
      <c r="V52" s="20"/>
      <c r="W52" s="20"/>
    </row>
    <row r="53" s="3" customFormat="1" ht="30" customHeight="1" spans="1:23">
      <c r="A53" s="17"/>
      <c r="B53" s="41"/>
      <c r="C53" s="17"/>
      <c r="D53" s="20"/>
      <c r="E53" s="20"/>
      <c r="F53" s="20"/>
      <c r="G53" s="20" t="s">
        <v>198</v>
      </c>
      <c r="H53" s="20"/>
      <c r="I53" s="20"/>
      <c r="J53" s="20"/>
      <c r="K53" s="20"/>
      <c r="L53" s="20"/>
      <c r="M53" s="31"/>
      <c r="N53" s="20" t="s">
        <v>141</v>
      </c>
      <c r="O53" s="20"/>
      <c r="P53" s="20"/>
      <c r="Q53" s="20"/>
      <c r="R53" s="20">
        <v>0.8333</v>
      </c>
      <c r="S53" s="57"/>
      <c r="T53" s="20"/>
      <c r="U53" s="20"/>
      <c r="V53" s="20"/>
      <c r="W53" s="20"/>
    </row>
    <row r="54" s="3" customFormat="1" ht="30" customHeight="1" spans="1:23">
      <c r="A54" s="17">
        <v>11</v>
      </c>
      <c r="B54" s="39"/>
      <c r="C54" s="17" t="s">
        <v>83</v>
      </c>
      <c r="D54" s="20"/>
      <c r="E54" s="20"/>
      <c r="F54" s="20"/>
      <c r="G54" s="20"/>
      <c r="H54" s="20"/>
      <c r="I54" s="20"/>
      <c r="J54" s="20"/>
      <c r="K54" s="20" t="s">
        <v>199</v>
      </c>
      <c r="L54" s="20"/>
      <c r="M54" s="20" t="s">
        <v>31</v>
      </c>
      <c r="N54" s="20" t="s">
        <v>200</v>
      </c>
      <c r="O54" s="20"/>
      <c r="P54" s="20"/>
      <c r="Q54" s="20"/>
      <c r="R54" s="20"/>
      <c r="S54" s="57"/>
      <c r="T54" s="20"/>
      <c r="U54" s="20"/>
      <c r="V54" s="20">
        <v>0.4</v>
      </c>
      <c r="W54" s="20"/>
    </row>
    <row r="55" s="3" customFormat="1" ht="30" customHeight="1" spans="1:23">
      <c r="A55" s="17">
        <v>12</v>
      </c>
      <c r="B55" s="39"/>
      <c r="C55" s="17" t="s">
        <v>87</v>
      </c>
      <c r="D55" s="20"/>
      <c r="E55" s="20"/>
      <c r="F55" s="20" t="s">
        <v>201</v>
      </c>
      <c r="G55" s="20"/>
      <c r="H55" s="20"/>
      <c r="I55" s="20"/>
      <c r="J55" s="20" t="s">
        <v>201</v>
      </c>
      <c r="K55" s="20"/>
      <c r="L55" s="20"/>
      <c r="M55" s="47" t="s">
        <v>202</v>
      </c>
      <c r="N55" s="20" t="s">
        <v>34</v>
      </c>
      <c r="O55" s="20"/>
      <c r="P55" s="20"/>
      <c r="Q55" s="20">
        <v>0.99</v>
      </c>
      <c r="R55" s="20"/>
      <c r="S55" s="57"/>
      <c r="T55" s="20"/>
      <c r="U55" s="20">
        <v>0.99</v>
      </c>
      <c r="V55" s="20"/>
      <c r="W55" s="20"/>
    </row>
    <row r="56" s="3" customFormat="1" ht="30" customHeight="1" spans="1:23">
      <c r="A56" s="17"/>
      <c r="B56" s="40"/>
      <c r="C56" s="17"/>
      <c r="D56" s="20"/>
      <c r="E56" s="20"/>
      <c r="F56" s="20"/>
      <c r="G56" s="20"/>
      <c r="H56" s="20"/>
      <c r="I56" s="20" t="s">
        <v>203</v>
      </c>
      <c r="J56" s="20" t="s">
        <v>203</v>
      </c>
      <c r="K56" s="20"/>
      <c r="L56" s="20"/>
      <c r="M56" s="31"/>
      <c r="N56" s="20" t="s">
        <v>89</v>
      </c>
      <c r="O56" s="20"/>
      <c r="P56" s="20"/>
      <c r="Q56" s="20"/>
      <c r="R56" s="20"/>
      <c r="S56" s="57"/>
      <c r="T56" s="20">
        <v>1.63</v>
      </c>
      <c r="U56" s="20">
        <v>1.8</v>
      </c>
      <c r="V56" s="20"/>
      <c r="W56" s="20"/>
    </row>
    <row r="57" s="3" customFormat="1" ht="30" customHeight="1" spans="1:23">
      <c r="A57" s="17">
        <v>13</v>
      </c>
      <c r="B57" s="39"/>
      <c r="C57" s="17" t="s">
        <v>90</v>
      </c>
      <c r="D57" s="20"/>
      <c r="E57" s="20"/>
      <c r="F57" s="20"/>
      <c r="G57" s="20" t="s">
        <v>204</v>
      </c>
      <c r="H57" s="20"/>
      <c r="I57" s="20"/>
      <c r="J57" s="20"/>
      <c r="K57" s="20"/>
      <c r="L57" s="20"/>
      <c r="M57" s="20" t="s">
        <v>205</v>
      </c>
      <c r="N57" s="20" t="s">
        <v>182</v>
      </c>
      <c r="O57" s="20"/>
      <c r="P57" s="20"/>
      <c r="Q57" s="20"/>
      <c r="R57" s="20">
        <v>6</v>
      </c>
      <c r="S57" s="57"/>
      <c r="T57" s="20"/>
      <c r="U57" s="20"/>
      <c r="V57" s="20"/>
      <c r="W57" s="20"/>
    </row>
    <row r="58" s="3" customFormat="1" ht="30" customHeight="1" spans="1:23">
      <c r="A58" s="17">
        <v>14</v>
      </c>
      <c r="B58" s="39"/>
      <c r="C58" s="17" t="s">
        <v>94</v>
      </c>
      <c r="D58" s="20"/>
      <c r="E58" s="20"/>
      <c r="F58" s="20" t="s">
        <v>206</v>
      </c>
      <c r="G58" s="20"/>
      <c r="I58" s="17" t="s">
        <v>207</v>
      </c>
      <c r="J58" s="20" t="s">
        <v>206</v>
      </c>
      <c r="K58" s="20"/>
      <c r="L58" s="20"/>
      <c r="M58" s="20" t="s">
        <v>208</v>
      </c>
      <c r="N58" s="20" t="s">
        <v>97</v>
      </c>
      <c r="O58" s="20"/>
      <c r="P58" s="20"/>
      <c r="Q58" s="20">
        <v>0.66</v>
      </c>
      <c r="R58" s="20"/>
      <c r="S58" s="62"/>
      <c r="T58" s="20">
        <v>18</v>
      </c>
      <c r="U58" s="20">
        <v>0.66</v>
      </c>
      <c r="V58" s="20"/>
      <c r="W58" s="20"/>
    </row>
    <row r="59" s="3" customFormat="1" ht="30" customHeight="1" spans="1:23">
      <c r="A59" s="17"/>
      <c r="B59" s="40"/>
      <c r="C59" s="17"/>
      <c r="D59" s="20"/>
      <c r="E59" s="20"/>
      <c r="F59" s="20"/>
      <c r="G59" s="20"/>
      <c r="H59" s="17" t="s">
        <v>95</v>
      </c>
      <c r="I59" s="17"/>
      <c r="J59" s="20"/>
      <c r="K59" s="20"/>
      <c r="L59" s="20"/>
      <c r="M59" s="20" t="s">
        <v>96</v>
      </c>
      <c r="N59" s="20" t="s">
        <v>97</v>
      </c>
      <c r="O59" s="20"/>
      <c r="P59" s="20"/>
      <c r="Q59" s="20"/>
      <c r="R59" s="20"/>
      <c r="S59" s="62">
        <v>26</v>
      </c>
      <c r="T59" s="20"/>
      <c r="U59" s="20"/>
      <c r="V59" s="20"/>
      <c r="W59" s="20"/>
    </row>
    <row r="60" s="3" customFormat="1" ht="30" customHeight="1" spans="1:23">
      <c r="A60" s="17"/>
      <c r="B60" s="40"/>
      <c r="C60" s="17"/>
      <c r="D60" s="20"/>
      <c r="E60" s="20"/>
      <c r="F60" s="20" t="s">
        <v>209</v>
      </c>
      <c r="G60" s="20"/>
      <c r="H60" s="20"/>
      <c r="I60" s="20"/>
      <c r="J60" s="20"/>
      <c r="K60" s="20"/>
      <c r="L60" s="20"/>
      <c r="M60" s="20" t="s">
        <v>210</v>
      </c>
      <c r="N60" s="20" t="s">
        <v>97</v>
      </c>
      <c r="O60" s="20"/>
      <c r="P60" s="20"/>
      <c r="Q60" s="20">
        <v>0.83</v>
      </c>
      <c r="R60" s="20"/>
      <c r="S60" s="57"/>
      <c r="T60" s="20"/>
      <c r="U60" s="20"/>
      <c r="V60" s="20"/>
      <c r="W60" s="20"/>
    </row>
    <row r="61" s="3" customFormat="1" ht="30" customHeight="1" spans="1:23">
      <c r="A61" s="17"/>
      <c r="B61" s="40"/>
      <c r="C61" s="17"/>
      <c r="D61" s="20"/>
      <c r="E61" s="20"/>
      <c r="F61" s="20" t="s">
        <v>211</v>
      </c>
      <c r="G61" s="20"/>
      <c r="H61" s="20"/>
      <c r="I61" s="20"/>
      <c r="J61" s="20"/>
      <c r="K61" s="20"/>
      <c r="L61" s="20"/>
      <c r="M61" s="20" t="s">
        <v>212</v>
      </c>
      <c r="N61" s="20" t="s">
        <v>97</v>
      </c>
      <c r="O61" s="20"/>
      <c r="P61" s="20"/>
      <c r="Q61" s="20">
        <v>2.2</v>
      </c>
      <c r="R61" s="20"/>
      <c r="S61" s="57"/>
      <c r="T61" s="20"/>
      <c r="U61" s="20"/>
      <c r="V61" s="20"/>
      <c r="W61" s="20"/>
    </row>
    <row r="62" s="3" customFormat="1" ht="30" customHeight="1" spans="1:23">
      <c r="A62" s="17"/>
      <c r="B62" s="40"/>
      <c r="C62" s="17"/>
      <c r="D62" s="20"/>
      <c r="E62" s="20"/>
      <c r="F62" s="20"/>
      <c r="G62" s="20" t="s">
        <v>206</v>
      </c>
      <c r="H62" s="17"/>
      <c r="I62" s="17"/>
      <c r="J62" s="17"/>
      <c r="K62" s="17"/>
      <c r="L62" s="17"/>
      <c r="M62" s="49" t="s">
        <v>213</v>
      </c>
      <c r="N62" s="17" t="s">
        <v>97</v>
      </c>
      <c r="O62" s="17"/>
      <c r="P62" s="17"/>
      <c r="Q62" s="17"/>
      <c r="R62" s="17">
        <v>15</v>
      </c>
      <c r="S62" s="62"/>
      <c r="T62" s="20"/>
      <c r="U62" s="20"/>
      <c r="V62" s="20"/>
      <c r="W62" s="20"/>
    </row>
    <row r="63" s="3" customFormat="1" ht="30" customHeight="1" spans="1:23">
      <c r="A63" s="17">
        <v>15</v>
      </c>
      <c r="B63" s="39"/>
      <c r="C63" s="17" t="s">
        <v>100</v>
      </c>
      <c r="D63" s="20"/>
      <c r="E63" s="20" t="s">
        <v>214</v>
      </c>
      <c r="F63" s="20" t="s">
        <v>101</v>
      </c>
      <c r="G63" s="20"/>
      <c r="H63" s="17"/>
      <c r="I63" s="17"/>
      <c r="J63" s="17" t="s">
        <v>101</v>
      </c>
      <c r="K63" s="17"/>
      <c r="L63" s="17"/>
      <c r="M63" s="17" t="s">
        <v>215</v>
      </c>
      <c r="N63" s="17" t="s">
        <v>97</v>
      </c>
      <c r="O63" s="17"/>
      <c r="P63" s="17">
        <v>4</v>
      </c>
      <c r="Q63" s="17">
        <v>3.1</v>
      </c>
      <c r="R63" s="17"/>
      <c r="S63" s="62"/>
      <c r="T63" s="20"/>
      <c r="U63" s="20">
        <v>3.1</v>
      </c>
      <c r="V63" s="20"/>
      <c r="W63" s="20"/>
    </row>
    <row r="64" s="3" customFormat="1" ht="30" customHeight="1" spans="1:23">
      <c r="A64" s="17"/>
      <c r="B64" s="40"/>
      <c r="C64" s="17"/>
      <c r="D64" s="20"/>
      <c r="E64" s="20"/>
      <c r="F64" s="20" t="s">
        <v>216</v>
      </c>
      <c r="G64" s="20"/>
      <c r="H64" s="42"/>
      <c r="I64" s="17"/>
      <c r="J64" s="17"/>
      <c r="K64" s="17"/>
      <c r="L64" s="17"/>
      <c r="M64" s="17" t="s">
        <v>217</v>
      </c>
      <c r="N64" s="17" t="s">
        <v>97</v>
      </c>
      <c r="O64" s="17"/>
      <c r="P64" s="17"/>
      <c r="Q64" s="17">
        <v>5.72</v>
      </c>
      <c r="R64" s="17"/>
      <c r="S64" s="63"/>
      <c r="T64" s="20"/>
      <c r="U64" s="20"/>
      <c r="V64" s="20"/>
      <c r="W64" s="20"/>
    </row>
    <row r="65" s="3" customFormat="1" ht="30" customHeight="1" spans="1:23">
      <c r="A65" s="17"/>
      <c r="B65" s="40"/>
      <c r="C65" s="17"/>
      <c r="D65" s="20"/>
      <c r="E65" s="20"/>
      <c r="F65" s="20"/>
      <c r="G65" s="20"/>
      <c r="H65" s="17" t="s">
        <v>216</v>
      </c>
      <c r="I65" s="20" t="s">
        <v>109</v>
      </c>
      <c r="J65" s="20"/>
      <c r="K65" s="20"/>
      <c r="L65" s="20" t="s">
        <v>218</v>
      </c>
      <c r="M65" s="17" t="s">
        <v>107</v>
      </c>
      <c r="N65" s="17" t="s">
        <v>97</v>
      </c>
      <c r="O65" s="17"/>
      <c r="P65" s="17"/>
      <c r="Q65" s="17"/>
      <c r="R65" s="17"/>
      <c r="S65" s="62">
        <v>16</v>
      </c>
      <c r="T65" s="20">
        <v>12</v>
      </c>
      <c r="U65" s="20"/>
      <c r="V65" s="20"/>
      <c r="W65" s="20">
        <v>12</v>
      </c>
    </row>
    <row r="66" s="3" customFormat="1" ht="30" customHeight="1" spans="1:23">
      <c r="A66" s="17"/>
      <c r="B66" s="40"/>
      <c r="C66" s="17"/>
      <c r="D66" s="20"/>
      <c r="E66" s="20"/>
      <c r="F66" s="20"/>
      <c r="G66" s="20" t="s">
        <v>219</v>
      </c>
      <c r="H66" s="20"/>
      <c r="I66" s="20"/>
      <c r="J66" s="20"/>
      <c r="K66" s="20"/>
      <c r="L66" s="20"/>
      <c r="M66" s="20" t="s">
        <v>220</v>
      </c>
      <c r="N66" s="20" t="s">
        <v>221</v>
      </c>
      <c r="O66" s="20"/>
      <c r="P66" s="20"/>
      <c r="Q66" s="20"/>
      <c r="R66" s="20">
        <v>9</v>
      </c>
      <c r="S66" s="57"/>
      <c r="T66" s="20"/>
      <c r="U66" s="20"/>
      <c r="V66" s="20"/>
      <c r="W66" s="20"/>
    </row>
    <row r="67" s="3" customFormat="1" ht="30" customHeight="1" spans="1:23">
      <c r="A67" s="17">
        <v>16</v>
      </c>
      <c r="B67" s="39"/>
      <c r="C67" s="17" t="s">
        <v>110</v>
      </c>
      <c r="D67" s="20"/>
      <c r="E67" s="20"/>
      <c r="F67" s="20" t="s">
        <v>222</v>
      </c>
      <c r="G67" s="20"/>
      <c r="H67" s="20" t="s">
        <v>223</v>
      </c>
      <c r="I67" s="20" t="s">
        <v>224</v>
      </c>
      <c r="J67" s="20" t="s">
        <v>112</v>
      </c>
      <c r="K67" s="20"/>
      <c r="L67" s="20"/>
      <c r="M67" s="47" t="s">
        <v>113</v>
      </c>
      <c r="N67" s="20" t="s">
        <v>55</v>
      </c>
      <c r="O67" s="20"/>
      <c r="P67" s="20"/>
      <c r="Q67" s="20">
        <v>4.13</v>
      </c>
      <c r="R67" s="20"/>
      <c r="S67" s="57">
        <v>3.86</v>
      </c>
      <c r="T67" s="20">
        <v>3.93</v>
      </c>
      <c r="U67" s="20">
        <v>4.13</v>
      </c>
      <c r="V67" s="20"/>
      <c r="W67" s="20"/>
    </row>
    <row r="68" s="3" customFormat="1" ht="30" customHeight="1" spans="1:23">
      <c r="A68" s="17"/>
      <c r="B68" s="40"/>
      <c r="C68" s="17"/>
      <c r="D68" s="26"/>
      <c r="E68" s="26"/>
      <c r="F68" s="26"/>
      <c r="G68" s="26"/>
      <c r="H68" s="26"/>
      <c r="I68" s="26"/>
      <c r="J68" s="26"/>
      <c r="K68" s="26"/>
      <c r="L68" s="20" t="s">
        <v>225</v>
      </c>
      <c r="M68" s="48"/>
      <c r="N68" s="20" t="s">
        <v>226</v>
      </c>
      <c r="O68" s="26"/>
      <c r="P68" s="26"/>
      <c r="Q68" s="26"/>
      <c r="R68" s="26"/>
      <c r="S68" s="58"/>
      <c r="T68" s="26"/>
      <c r="U68" s="26"/>
      <c r="V68" s="26"/>
      <c r="W68" s="20">
        <v>0.65</v>
      </c>
    </row>
    <row r="69" s="3" customFormat="1" ht="30" customHeight="1" spans="1:23">
      <c r="A69" s="17"/>
      <c r="B69" s="40"/>
      <c r="C69" s="17"/>
      <c r="D69" s="20" t="s">
        <v>227</v>
      </c>
      <c r="E69" s="20"/>
      <c r="F69" s="20"/>
      <c r="G69" s="20"/>
      <c r="H69" s="20"/>
      <c r="I69" s="20"/>
      <c r="J69" s="20"/>
      <c r="K69" s="20"/>
      <c r="L69" s="20"/>
      <c r="M69" s="31"/>
      <c r="N69" s="20" t="s">
        <v>114</v>
      </c>
      <c r="O69" s="20">
        <v>3.6</v>
      </c>
      <c r="P69" s="20"/>
      <c r="Q69" s="20"/>
      <c r="R69" s="20"/>
      <c r="S69" s="57"/>
      <c r="T69" s="20"/>
      <c r="U69" s="20"/>
      <c r="V69" s="20"/>
      <c r="W69" s="20"/>
    </row>
    <row r="70" s="3" customFormat="1" ht="30" customHeight="1" spans="1:23">
      <c r="A70" s="17">
        <v>17</v>
      </c>
      <c r="B70" s="39"/>
      <c r="C70" s="17" t="s">
        <v>115</v>
      </c>
      <c r="D70" s="20"/>
      <c r="E70" s="20"/>
      <c r="F70" s="20"/>
      <c r="H70" s="20"/>
      <c r="I70" s="20" t="s">
        <v>228</v>
      </c>
      <c r="J70" s="20"/>
      <c r="K70" s="20" t="s">
        <v>228</v>
      </c>
      <c r="L70" s="20"/>
      <c r="M70" s="47" t="s">
        <v>229</v>
      </c>
      <c r="N70" s="20" t="s">
        <v>230</v>
      </c>
      <c r="O70" s="20"/>
      <c r="P70" s="20"/>
      <c r="Q70" s="20"/>
      <c r="R70" s="20"/>
      <c r="S70" s="57"/>
      <c r="T70" s="20">
        <v>0.65</v>
      </c>
      <c r="U70" s="20"/>
      <c r="V70" s="20">
        <v>0.75</v>
      </c>
      <c r="W70" s="20"/>
    </row>
    <row r="71" s="3" customFormat="1" ht="30" customHeight="1" spans="1:23">
      <c r="A71" s="17"/>
      <c r="B71" s="40"/>
      <c r="C71" s="17"/>
      <c r="D71" s="20"/>
      <c r="E71" s="20" t="s">
        <v>228</v>
      </c>
      <c r="F71" s="20" t="s">
        <v>228</v>
      </c>
      <c r="G71" s="20" t="s">
        <v>228</v>
      </c>
      <c r="H71" s="20" t="s">
        <v>228</v>
      </c>
      <c r="I71" s="20"/>
      <c r="J71" s="20" t="s">
        <v>228</v>
      </c>
      <c r="K71" s="20"/>
      <c r="L71" s="20"/>
      <c r="M71" s="48"/>
      <c r="N71" s="20" t="s">
        <v>231</v>
      </c>
      <c r="O71" s="20"/>
      <c r="P71" s="20">
        <v>0.7</v>
      </c>
      <c r="Q71" s="20">
        <v>0.92</v>
      </c>
      <c r="R71" s="20">
        <f>16/20</f>
        <v>0.8</v>
      </c>
      <c r="S71" s="57">
        <v>0.75</v>
      </c>
      <c r="T71" s="20"/>
      <c r="U71" s="20">
        <v>0.92</v>
      </c>
      <c r="V71" s="20"/>
      <c r="W71" s="20"/>
    </row>
    <row r="72" s="3" customFormat="1" ht="30" customHeight="1" spans="1:23">
      <c r="A72" s="17"/>
      <c r="B72" s="40"/>
      <c r="C72" s="17"/>
      <c r="D72" s="20"/>
      <c r="E72" s="20"/>
      <c r="F72" s="20"/>
      <c r="G72" s="64"/>
      <c r="H72" s="20"/>
      <c r="I72" s="20"/>
      <c r="J72" s="20" t="s">
        <v>232</v>
      </c>
      <c r="K72" s="20"/>
      <c r="L72" s="20"/>
      <c r="M72" s="31"/>
      <c r="N72" s="20" t="s">
        <v>231</v>
      </c>
      <c r="O72" s="20"/>
      <c r="P72" s="20"/>
      <c r="Q72" s="20"/>
      <c r="R72" s="20"/>
      <c r="S72" s="57"/>
      <c r="T72" s="20"/>
      <c r="U72" s="20">
        <v>1.2</v>
      </c>
      <c r="V72" s="20"/>
      <c r="W72" s="20"/>
    </row>
    <row r="73" s="3" customFormat="1" ht="16.5" spans="1:23">
      <c r="A73" s="17">
        <v>18</v>
      </c>
      <c r="B73" s="39"/>
      <c r="C73" s="17" t="s">
        <v>116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57"/>
      <c r="T73" s="20"/>
      <c r="U73" s="20"/>
      <c r="V73" s="20"/>
      <c r="W73" s="20"/>
    </row>
    <row r="74" s="3" customFormat="1" ht="16.5" spans="1:23">
      <c r="A74" s="17"/>
      <c r="B74" s="40"/>
      <c r="C74" s="17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57"/>
      <c r="T74" s="20"/>
      <c r="U74" s="20"/>
      <c r="V74" s="20"/>
      <c r="W74" s="20"/>
    </row>
    <row r="75" s="3" customFormat="1" ht="16.5" spans="1:23">
      <c r="A75" s="17"/>
      <c r="B75" s="40"/>
      <c r="C75" s="17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57"/>
      <c r="T75" s="20"/>
      <c r="U75" s="20"/>
      <c r="V75" s="20"/>
      <c r="W75" s="20"/>
    </row>
    <row r="76" s="3" customFormat="1" ht="16.5" spans="1:23">
      <c r="A76" s="17"/>
      <c r="B76" s="41"/>
      <c r="C76" s="1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57"/>
      <c r="T76" s="20"/>
      <c r="U76" s="20"/>
      <c r="V76" s="20"/>
      <c r="W76" s="20"/>
    </row>
    <row r="77" s="3" customFormat="1" ht="30" customHeight="1" spans="1:23">
      <c r="A77" s="17">
        <v>19</v>
      </c>
      <c r="B77" s="39"/>
      <c r="C77" s="17" t="s">
        <v>117</v>
      </c>
      <c r="D77" s="26"/>
      <c r="E77" s="26"/>
      <c r="F77" s="20" t="s">
        <v>233</v>
      </c>
      <c r="G77" s="26"/>
      <c r="H77" s="26"/>
      <c r="I77" s="26"/>
      <c r="J77" s="26"/>
      <c r="K77" s="26"/>
      <c r="L77" s="26"/>
      <c r="M77" s="47" t="s">
        <v>40</v>
      </c>
      <c r="N77" s="20" t="s">
        <v>41</v>
      </c>
      <c r="O77" s="26"/>
      <c r="P77" s="26"/>
      <c r="Q77" s="20">
        <v>3.25</v>
      </c>
      <c r="R77" s="26"/>
      <c r="S77" s="58"/>
      <c r="T77" s="26"/>
      <c r="U77" s="26"/>
      <c r="V77" s="26"/>
      <c r="W77" s="26"/>
    </row>
    <row r="78" s="3" customFormat="1" ht="30" customHeight="1" spans="1:23">
      <c r="A78" s="17"/>
      <c r="B78" s="40"/>
      <c r="C78" s="17"/>
      <c r="D78" s="20" t="s">
        <v>91</v>
      </c>
      <c r="E78" s="20"/>
      <c r="F78" s="20"/>
      <c r="G78" s="20"/>
      <c r="H78" s="20"/>
      <c r="I78" s="20"/>
      <c r="J78" s="20"/>
      <c r="K78" s="20"/>
      <c r="L78" s="20"/>
      <c r="M78" s="48"/>
      <c r="N78" s="20" t="s">
        <v>45</v>
      </c>
      <c r="O78" s="20">
        <v>1.8</v>
      </c>
      <c r="P78" s="20"/>
      <c r="Q78" s="20"/>
      <c r="R78" s="20"/>
      <c r="S78" s="57"/>
      <c r="T78" s="20"/>
      <c r="U78" s="20"/>
      <c r="V78" s="20"/>
      <c r="W78" s="20"/>
    </row>
    <row r="79" s="3" customFormat="1" ht="30" customHeight="1" spans="1:23">
      <c r="A79" s="17"/>
      <c r="B79" s="40"/>
      <c r="C79" s="17"/>
      <c r="D79" s="20" t="s">
        <v>234</v>
      </c>
      <c r="E79" s="20" t="s">
        <v>120</v>
      </c>
      <c r="F79" s="20" t="s">
        <v>233</v>
      </c>
      <c r="G79" s="20" t="s">
        <v>235</v>
      </c>
      <c r="H79" s="20"/>
      <c r="I79" s="20" t="s">
        <v>120</v>
      </c>
      <c r="J79" s="20" t="s">
        <v>233</v>
      </c>
      <c r="K79" s="20" t="s">
        <v>120</v>
      </c>
      <c r="L79" s="20"/>
      <c r="M79" s="48"/>
      <c r="N79" s="20" t="s">
        <v>236</v>
      </c>
      <c r="O79" s="20">
        <v>1.5</v>
      </c>
      <c r="P79" s="20">
        <v>1.08</v>
      </c>
      <c r="Q79" s="20">
        <v>1.8</v>
      </c>
      <c r="R79" s="20">
        <v>1.5</v>
      </c>
      <c r="S79" s="57"/>
      <c r="T79" s="20">
        <v>2</v>
      </c>
      <c r="U79" s="20">
        <v>1.8</v>
      </c>
      <c r="V79" s="20">
        <v>1.5</v>
      </c>
      <c r="W79" s="20"/>
    </row>
    <row r="80" s="3" customFormat="1" ht="30" customHeight="1" spans="1:23">
      <c r="A80" s="17"/>
      <c r="B80" s="40"/>
      <c r="C80" s="17"/>
      <c r="D80" s="20"/>
      <c r="E80" s="20"/>
      <c r="F80" s="20" t="s">
        <v>237</v>
      </c>
      <c r="G80" s="20"/>
      <c r="H80" s="20" t="s">
        <v>120</v>
      </c>
      <c r="I80" s="20"/>
      <c r="J80" s="20" t="s">
        <v>237</v>
      </c>
      <c r="K80" s="20"/>
      <c r="L80" s="20"/>
      <c r="M80" s="48"/>
      <c r="N80" s="20" t="s">
        <v>238</v>
      </c>
      <c r="O80" s="20"/>
      <c r="P80" s="20"/>
      <c r="Q80" s="20">
        <v>1.86</v>
      </c>
      <c r="R80" s="20"/>
      <c r="S80" s="57">
        <v>1.8</v>
      </c>
      <c r="T80" s="20"/>
      <c r="U80" s="20">
        <v>1.82</v>
      </c>
      <c r="V80" s="20"/>
      <c r="W80" s="20"/>
    </row>
    <row r="81" s="3" customFormat="1" ht="30" customHeight="1" spans="1:23">
      <c r="A81" s="17"/>
      <c r="B81" s="40"/>
      <c r="C81" s="17"/>
      <c r="D81" s="20"/>
      <c r="E81" s="20"/>
      <c r="F81" s="20" t="s">
        <v>239</v>
      </c>
      <c r="G81" s="20"/>
      <c r="H81" s="20"/>
      <c r="I81" s="20"/>
      <c r="J81" s="20"/>
      <c r="K81" s="20"/>
      <c r="L81" s="20"/>
      <c r="M81" s="31"/>
      <c r="N81" s="20" t="s">
        <v>238</v>
      </c>
      <c r="O81" s="20"/>
      <c r="P81" s="20"/>
      <c r="Q81" s="20">
        <v>2.1</v>
      </c>
      <c r="R81" s="20"/>
      <c r="S81" s="57"/>
      <c r="T81" s="20"/>
      <c r="U81" s="20"/>
      <c r="V81" s="20"/>
      <c r="W81" s="20"/>
    </row>
    <row r="82" s="3" customFormat="1" ht="30" customHeight="1" spans="1:23">
      <c r="A82" s="17">
        <v>20</v>
      </c>
      <c r="B82" s="39"/>
      <c r="C82" s="17" t="s">
        <v>124</v>
      </c>
      <c r="D82" s="20"/>
      <c r="E82" s="20" t="s">
        <v>240</v>
      </c>
      <c r="F82" s="20"/>
      <c r="G82" s="20"/>
      <c r="H82" s="20"/>
      <c r="I82" s="20"/>
      <c r="J82" s="20"/>
      <c r="K82" s="20"/>
      <c r="L82" s="20"/>
      <c r="M82" s="20" t="s">
        <v>241</v>
      </c>
      <c r="N82" s="20" t="s">
        <v>242</v>
      </c>
      <c r="O82" s="20"/>
      <c r="P82" s="20">
        <f>17/100</f>
        <v>0.17</v>
      </c>
      <c r="Q82" s="20"/>
      <c r="R82" s="20"/>
      <c r="S82" s="57"/>
      <c r="T82" s="20"/>
      <c r="U82" s="20"/>
      <c r="V82" s="20"/>
      <c r="W82" s="20"/>
    </row>
    <row r="83" s="3" customFormat="1" ht="30" customHeight="1" spans="1:23">
      <c r="A83" s="17"/>
      <c r="B83" s="40"/>
      <c r="C83" s="17"/>
      <c r="D83" s="20"/>
      <c r="E83" s="20"/>
      <c r="F83" s="20" t="s">
        <v>243</v>
      </c>
      <c r="G83" s="20"/>
      <c r="H83" s="20" t="s">
        <v>243</v>
      </c>
      <c r="I83" s="20" t="s">
        <v>243</v>
      </c>
      <c r="J83" s="20" t="s">
        <v>243</v>
      </c>
      <c r="K83" s="20" t="s">
        <v>243</v>
      </c>
      <c r="L83" s="20" t="s">
        <v>243</v>
      </c>
      <c r="M83" s="20" t="s">
        <v>244</v>
      </c>
      <c r="N83" s="20" t="s">
        <v>245</v>
      </c>
      <c r="O83" s="20"/>
      <c r="P83" s="20"/>
      <c r="Q83" s="20">
        <v>0.08</v>
      </c>
      <c r="R83" s="20"/>
      <c r="S83" s="57">
        <f>15.5/200</f>
        <v>0.0775</v>
      </c>
      <c r="T83" s="20">
        <v>0.08</v>
      </c>
      <c r="U83" s="20">
        <v>0.08</v>
      </c>
      <c r="V83" s="20">
        <v>0.08</v>
      </c>
      <c r="W83" s="20">
        <v>0.08</v>
      </c>
    </row>
    <row r="84" s="3" customFormat="1" ht="30" customHeight="1" spans="1:23">
      <c r="A84" s="17"/>
      <c r="B84" s="40"/>
      <c r="C84" s="17"/>
      <c r="D84" s="20"/>
      <c r="E84" s="20"/>
      <c r="F84" s="20"/>
      <c r="G84" s="20" t="s">
        <v>246</v>
      </c>
      <c r="H84" s="20"/>
      <c r="I84" s="20"/>
      <c r="J84" s="20"/>
      <c r="K84" s="20"/>
      <c r="L84" s="20"/>
      <c r="M84" s="20" t="s">
        <v>247</v>
      </c>
      <c r="N84" s="20" t="s">
        <v>248</v>
      </c>
      <c r="O84" s="20"/>
      <c r="P84" s="20"/>
      <c r="Q84" s="20"/>
      <c r="R84" s="20">
        <f>4/400</f>
        <v>0.01</v>
      </c>
      <c r="S84" s="57"/>
      <c r="U84" s="20"/>
      <c r="V84" s="20"/>
      <c r="W84" s="20"/>
    </row>
  </sheetData>
  <mergeCells count="70">
    <mergeCell ref="A3:A5"/>
    <mergeCell ref="A6:A12"/>
    <mergeCell ref="A14:A19"/>
    <mergeCell ref="A20:A23"/>
    <mergeCell ref="A25:A34"/>
    <mergeCell ref="A35:A36"/>
    <mergeCell ref="A37:A40"/>
    <mergeCell ref="A41:A48"/>
    <mergeCell ref="A49:A53"/>
    <mergeCell ref="A55:A56"/>
    <mergeCell ref="A58:A62"/>
    <mergeCell ref="A63:A66"/>
    <mergeCell ref="A67:A69"/>
    <mergeCell ref="A70:A72"/>
    <mergeCell ref="A73:A76"/>
    <mergeCell ref="A77:A81"/>
    <mergeCell ref="A82:A84"/>
    <mergeCell ref="B3:B5"/>
    <mergeCell ref="B6:B12"/>
    <mergeCell ref="B14:B19"/>
    <mergeCell ref="B20:B23"/>
    <mergeCell ref="B25:B34"/>
    <mergeCell ref="B35:B36"/>
    <mergeCell ref="B37:B40"/>
    <mergeCell ref="B41:B48"/>
    <mergeCell ref="B49:B53"/>
    <mergeCell ref="B55:B56"/>
    <mergeCell ref="B58:B62"/>
    <mergeCell ref="B63:B66"/>
    <mergeCell ref="B67:B69"/>
    <mergeCell ref="B70:B72"/>
    <mergeCell ref="B73:B76"/>
    <mergeCell ref="B77:B81"/>
    <mergeCell ref="B82:B84"/>
    <mergeCell ref="C3:C5"/>
    <mergeCell ref="C6:C12"/>
    <mergeCell ref="C14:C19"/>
    <mergeCell ref="C20:C23"/>
    <mergeCell ref="C25:C34"/>
    <mergeCell ref="C35:C36"/>
    <mergeCell ref="C37:C40"/>
    <mergeCell ref="C41:C48"/>
    <mergeCell ref="C49:C53"/>
    <mergeCell ref="C55:C56"/>
    <mergeCell ref="C58:C62"/>
    <mergeCell ref="C63:C66"/>
    <mergeCell ref="C67:C69"/>
    <mergeCell ref="C70:C72"/>
    <mergeCell ref="C73:C76"/>
    <mergeCell ref="C77:C81"/>
    <mergeCell ref="C82:C84"/>
    <mergeCell ref="M3:M5"/>
    <mergeCell ref="M7:M12"/>
    <mergeCell ref="M15:M19"/>
    <mergeCell ref="M20:M23"/>
    <mergeCell ref="M25:M26"/>
    <mergeCell ref="M27:M32"/>
    <mergeCell ref="M33:M34"/>
    <mergeCell ref="M35:M36"/>
    <mergeCell ref="M41:M46"/>
    <mergeCell ref="M47:M48"/>
    <mergeCell ref="M49:M53"/>
    <mergeCell ref="M55:M56"/>
    <mergeCell ref="M67:M69"/>
    <mergeCell ref="M70:M72"/>
    <mergeCell ref="M77:M81"/>
    <mergeCell ref="N3:N5"/>
    <mergeCell ref="A1:Q2"/>
    <mergeCell ref="D4:L5"/>
    <mergeCell ref="O4:W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workbookViewId="0">
      <selection activeCell="J14" sqref="J14"/>
    </sheetView>
  </sheetViews>
  <sheetFormatPr defaultColWidth="9" defaultRowHeight="12"/>
  <cols>
    <col min="1" max="1" width="5.775" style="2" customWidth="1"/>
    <col min="2" max="2" width="7.55833333333333" style="2" customWidth="1"/>
    <col min="3" max="3" width="10.775" style="2" customWidth="1"/>
    <col min="4" max="4" width="7.375" style="2" customWidth="1"/>
    <col min="5" max="6" width="12.25" style="2" customWidth="1"/>
    <col min="7" max="9" width="12.25" style="3" customWidth="1"/>
    <col min="10" max="11" width="12.25" style="2" customWidth="1"/>
    <col min="12" max="12" width="12.25" style="4" customWidth="1"/>
    <col min="13" max="15" width="12.25" style="2" customWidth="1"/>
    <col min="16" max="18" width="12.25" style="3" customWidth="1"/>
    <col min="19" max="19" width="12.25" style="2" customWidth="1"/>
    <col min="20" max="16384" width="9" style="2"/>
  </cols>
  <sheetData>
    <row r="1" spans="1:15">
      <c r="A1" s="5" t="s">
        <v>249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9" customHeight="1" spans="1:19">
      <c r="A3" s="6" t="s">
        <v>1</v>
      </c>
      <c r="B3" s="7" t="s">
        <v>250</v>
      </c>
      <c r="C3" s="6" t="s">
        <v>251</v>
      </c>
      <c r="D3" s="7" t="s">
        <v>3</v>
      </c>
      <c r="E3" s="6" t="s">
        <v>4</v>
      </c>
      <c r="F3" s="6" t="s">
        <v>5</v>
      </c>
      <c r="G3" s="6" t="s">
        <v>10</v>
      </c>
      <c r="H3" s="6" t="s">
        <v>12</v>
      </c>
      <c r="I3" s="6" t="s">
        <v>252</v>
      </c>
      <c r="J3" s="6" t="s">
        <v>253</v>
      </c>
      <c r="K3" s="7" t="s">
        <v>254</v>
      </c>
      <c r="L3" s="6" t="s">
        <v>255</v>
      </c>
      <c r="M3" s="6" t="s">
        <v>256</v>
      </c>
      <c r="N3" s="6" t="s">
        <v>4</v>
      </c>
      <c r="O3" s="6" t="s">
        <v>5</v>
      </c>
      <c r="P3" s="6" t="s">
        <v>10</v>
      </c>
      <c r="Q3" s="6" t="s">
        <v>12</v>
      </c>
      <c r="R3" s="6" t="s">
        <v>252</v>
      </c>
      <c r="S3" s="6" t="s">
        <v>253</v>
      </c>
    </row>
    <row r="4" s="1" customFormat="1" spans="1:19">
      <c r="A4" s="8"/>
      <c r="B4" s="9"/>
      <c r="C4" s="8"/>
      <c r="D4" s="9"/>
      <c r="E4" s="10" t="s">
        <v>18</v>
      </c>
      <c r="F4" s="11"/>
      <c r="G4" s="12"/>
      <c r="H4" s="12"/>
      <c r="I4" s="12"/>
      <c r="J4" s="28"/>
      <c r="K4" s="9"/>
      <c r="L4" s="8"/>
      <c r="M4" s="8"/>
      <c r="N4" s="29" t="s">
        <v>257</v>
      </c>
      <c r="O4" s="29"/>
      <c r="P4" s="8"/>
      <c r="Q4" s="8"/>
      <c r="R4" s="8"/>
      <c r="S4" s="29"/>
    </row>
    <row r="5" s="1" customFormat="1" spans="1:19">
      <c r="A5" s="8"/>
      <c r="B5" s="13"/>
      <c r="C5" s="8"/>
      <c r="D5" s="13"/>
      <c r="E5" s="14"/>
      <c r="F5" s="15"/>
      <c r="G5" s="16"/>
      <c r="H5" s="16"/>
      <c r="I5" s="16"/>
      <c r="J5" s="30"/>
      <c r="K5" s="13"/>
      <c r="L5" s="8"/>
      <c r="M5" s="8"/>
      <c r="N5" s="29"/>
      <c r="O5" s="29"/>
      <c r="P5" s="8"/>
      <c r="Q5" s="8"/>
      <c r="R5" s="8"/>
      <c r="S5" s="29"/>
    </row>
    <row r="6" ht="41" customHeight="1" spans="1:19">
      <c r="A6" s="17">
        <v>1</v>
      </c>
      <c r="B6" s="18" t="s">
        <v>258</v>
      </c>
      <c r="C6" s="19" t="s">
        <v>259</v>
      </c>
      <c r="D6" s="20" t="s">
        <v>21</v>
      </c>
      <c r="E6" s="20" t="s">
        <v>260</v>
      </c>
      <c r="F6" s="20"/>
      <c r="G6" s="20"/>
      <c r="H6" s="20"/>
      <c r="I6" s="20"/>
      <c r="J6" s="20"/>
      <c r="K6" s="20" t="s">
        <v>261</v>
      </c>
      <c r="L6" s="20" t="s">
        <v>262</v>
      </c>
      <c r="M6" s="17" t="s">
        <v>263</v>
      </c>
      <c r="N6" s="31">
        <v>0.57</v>
      </c>
      <c r="O6" s="31"/>
      <c r="P6" s="31"/>
      <c r="Q6" s="31"/>
      <c r="R6" s="31"/>
      <c r="S6" s="31"/>
    </row>
    <row r="7" ht="41" customHeight="1" spans="1:19">
      <c r="A7" s="17"/>
      <c r="B7" s="21"/>
      <c r="C7" s="19"/>
      <c r="D7" s="20" t="s">
        <v>21</v>
      </c>
      <c r="E7" s="20" t="s">
        <v>260</v>
      </c>
      <c r="F7" s="20"/>
      <c r="G7" s="20"/>
      <c r="H7" s="20"/>
      <c r="I7" s="20"/>
      <c r="J7" s="20"/>
      <c r="K7" s="20" t="s">
        <v>261</v>
      </c>
      <c r="L7" s="20" t="s">
        <v>264</v>
      </c>
      <c r="M7" s="17" t="s">
        <v>263</v>
      </c>
      <c r="N7" s="20">
        <v>0.64</v>
      </c>
      <c r="O7" s="20"/>
      <c r="P7" s="20"/>
      <c r="Q7" s="20"/>
      <c r="R7" s="20"/>
      <c r="S7" s="20"/>
    </row>
    <row r="8" ht="41" customHeight="1" spans="1:19">
      <c r="A8" s="17"/>
      <c r="B8" s="21"/>
      <c r="C8" s="19"/>
      <c r="D8" s="22" t="s">
        <v>21</v>
      </c>
      <c r="E8" s="20"/>
      <c r="F8" s="22" t="s">
        <v>265</v>
      </c>
      <c r="G8" s="20"/>
      <c r="H8" s="20"/>
      <c r="I8" s="20"/>
      <c r="J8" s="20"/>
      <c r="K8" s="22" t="s">
        <v>266</v>
      </c>
      <c r="L8" s="22" t="s">
        <v>267</v>
      </c>
      <c r="M8" s="32" t="s">
        <v>268</v>
      </c>
      <c r="O8" s="20">
        <v>0.78</v>
      </c>
      <c r="P8" s="20"/>
      <c r="Q8" s="20"/>
      <c r="R8" s="20"/>
      <c r="S8" s="20"/>
    </row>
    <row r="9" ht="33" spans="1:19">
      <c r="A9" s="17"/>
      <c r="B9" s="21"/>
      <c r="C9" s="19"/>
      <c r="D9" s="22"/>
      <c r="E9" s="20"/>
      <c r="F9" s="22"/>
      <c r="G9" s="20" t="s">
        <v>269</v>
      </c>
      <c r="H9" s="20"/>
      <c r="I9" s="20"/>
      <c r="J9" s="20"/>
      <c r="K9" s="20" t="s">
        <v>270</v>
      </c>
      <c r="L9" s="20" t="s">
        <v>271</v>
      </c>
      <c r="M9" s="17" t="s">
        <v>263</v>
      </c>
      <c r="O9" s="20"/>
      <c r="P9" s="31">
        <v>0.49</v>
      </c>
      <c r="Q9" s="20"/>
      <c r="R9" s="20"/>
      <c r="S9" s="20"/>
    </row>
    <row r="10" ht="55" customHeight="1" spans="1:19">
      <c r="A10" s="17">
        <v>2</v>
      </c>
      <c r="B10" s="18" t="s">
        <v>272</v>
      </c>
      <c r="C10" s="23" t="s">
        <v>273</v>
      </c>
      <c r="D10" s="20" t="s">
        <v>21</v>
      </c>
      <c r="E10" s="20" t="s">
        <v>274</v>
      </c>
      <c r="F10" s="20"/>
      <c r="G10" s="20"/>
      <c r="H10" s="20"/>
      <c r="I10" s="20"/>
      <c r="J10" s="20"/>
      <c r="K10" s="20" t="s">
        <v>275</v>
      </c>
      <c r="L10" s="20" t="s">
        <v>276</v>
      </c>
      <c r="M10" s="17" t="s">
        <v>277</v>
      </c>
      <c r="N10" s="20">
        <v>230.52</v>
      </c>
      <c r="O10" s="20"/>
      <c r="P10" s="31"/>
      <c r="Q10" s="31"/>
      <c r="R10" s="31"/>
      <c r="S10" s="31"/>
    </row>
    <row r="11" ht="55" customHeight="1" spans="1:19">
      <c r="A11" s="17"/>
      <c r="B11" s="21"/>
      <c r="C11" s="23"/>
      <c r="D11" s="20" t="s">
        <v>21</v>
      </c>
      <c r="E11" s="20" t="s">
        <v>274</v>
      </c>
      <c r="F11" s="20"/>
      <c r="G11" s="20"/>
      <c r="H11" s="20"/>
      <c r="I11" s="20"/>
      <c r="J11" s="20"/>
      <c r="K11" s="20" t="s">
        <v>275</v>
      </c>
      <c r="L11" s="20" t="s">
        <v>278</v>
      </c>
      <c r="M11" s="17" t="s">
        <v>277</v>
      </c>
      <c r="N11" s="20">
        <v>230.52</v>
      </c>
      <c r="O11" s="20"/>
      <c r="P11" s="20"/>
      <c r="Q11" s="20"/>
      <c r="R11" s="20"/>
      <c r="S11" s="20"/>
    </row>
    <row r="12" ht="49.5" spans="1:19">
      <c r="A12" s="17"/>
      <c r="B12" s="21"/>
      <c r="C12" s="23"/>
      <c r="D12" s="20" t="s">
        <v>21</v>
      </c>
      <c r="E12" s="20"/>
      <c r="F12" s="20"/>
      <c r="G12" s="20" t="s">
        <v>279</v>
      </c>
      <c r="H12" s="20"/>
      <c r="I12" s="20"/>
      <c r="J12" s="20"/>
      <c r="K12" s="20" t="s">
        <v>280</v>
      </c>
      <c r="L12" s="20" t="s">
        <v>281</v>
      </c>
      <c r="M12" s="17" t="s">
        <v>282</v>
      </c>
      <c r="N12" s="20"/>
      <c r="O12" s="20"/>
      <c r="P12" s="20">
        <v>459</v>
      </c>
      <c r="Q12" s="20"/>
      <c r="R12" s="20"/>
      <c r="S12" s="20"/>
    </row>
    <row r="13" ht="33" spans="1:19">
      <c r="A13" s="17">
        <v>3</v>
      </c>
      <c r="B13" s="18" t="s">
        <v>272</v>
      </c>
      <c r="C13" s="23" t="s">
        <v>283</v>
      </c>
      <c r="D13" s="20" t="s">
        <v>21</v>
      </c>
      <c r="E13" s="20" t="s">
        <v>284</v>
      </c>
      <c r="F13" s="20"/>
      <c r="G13" s="20"/>
      <c r="H13" s="20"/>
      <c r="I13" s="20"/>
      <c r="J13" s="20"/>
      <c r="K13" s="20" t="s">
        <v>285</v>
      </c>
      <c r="L13" s="20" t="s">
        <v>286</v>
      </c>
      <c r="M13" s="17" t="s">
        <v>282</v>
      </c>
      <c r="N13" s="20">
        <v>231.56</v>
      </c>
      <c r="O13" s="20"/>
      <c r="P13" s="31"/>
      <c r="Q13" s="31"/>
      <c r="R13" s="31"/>
      <c r="S13" s="31"/>
    </row>
    <row r="14" ht="33" spans="1:19">
      <c r="A14" s="17"/>
      <c r="B14" s="21"/>
      <c r="C14" s="23"/>
      <c r="D14" s="20" t="s">
        <v>21</v>
      </c>
      <c r="E14" s="20" t="s">
        <v>284</v>
      </c>
      <c r="F14" s="20"/>
      <c r="G14" s="20"/>
      <c r="H14" s="20"/>
      <c r="I14" s="20"/>
      <c r="J14" s="20"/>
      <c r="K14" s="20" t="s">
        <v>285</v>
      </c>
      <c r="L14" s="20" t="s">
        <v>287</v>
      </c>
      <c r="M14" s="17" t="s">
        <v>282</v>
      </c>
      <c r="N14" s="20">
        <v>231.56</v>
      </c>
      <c r="O14" s="20"/>
      <c r="P14" s="20"/>
      <c r="Q14" s="20"/>
      <c r="R14" s="20"/>
      <c r="S14" s="20"/>
    </row>
    <row r="15" ht="33" spans="1:19">
      <c r="A15" s="17">
        <v>4</v>
      </c>
      <c r="B15" s="18" t="s">
        <v>258</v>
      </c>
      <c r="C15" s="23" t="s">
        <v>288</v>
      </c>
      <c r="D15" s="22" t="s">
        <v>21</v>
      </c>
      <c r="E15" s="20"/>
      <c r="F15" s="20" t="s">
        <v>289</v>
      </c>
      <c r="G15" s="20"/>
      <c r="H15" s="20"/>
      <c r="I15" s="20"/>
      <c r="J15" s="20"/>
      <c r="K15" s="20" t="s">
        <v>290</v>
      </c>
      <c r="L15" s="20" t="s">
        <v>291</v>
      </c>
      <c r="M15" s="20" t="s">
        <v>268</v>
      </c>
      <c r="N15" s="20"/>
      <c r="O15" s="20">
        <v>25.5</v>
      </c>
      <c r="P15" s="31"/>
      <c r="Q15" s="31"/>
      <c r="R15" s="31"/>
      <c r="S15" s="31"/>
    </row>
    <row r="16" ht="49.5" spans="1:19">
      <c r="A16" s="17"/>
      <c r="B16" s="21"/>
      <c r="C16" s="23"/>
      <c r="D16" s="20" t="s">
        <v>25</v>
      </c>
      <c r="E16" s="20"/>
      <c r="F16" s="20"/>
      <c r="G16" s="20"/>
      <c r="H16" s="20" t="s">
        <v>292</v>
      </c>
      <c r="I16" s="20"/>
      <c r="J16" s="20"/>
      <c r="K16" s="20" t="s">
        <v>293</v>
      </c>
      <c r="L16" s="20" t="s">
        <v>294</v>
      </c>
      <c r="M16" s="20" t="s">
        <v>295</v>
      </c>
      <c r="N16" s="20"/>
      <c r="O16" s="20"/>
      <c r="P16" s="20"/>
      <c r="Q16" s="20">
        <v>10</v>
      </c>
      <c r="R16" s="20"/>
      <c r="S16" s="20"/>
    </row>
    <row r="17" ht="16.5" spans="1:19">
      <c r="A17" s="17"/>
      <c r="B17" s="21"/>
      <c r="C17" s="2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ht="16.5" spans="1:19">
      <c r="A18" s="17"/>
      <c r="B18" s="24"/>
      <c r="C18" s="23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ht="16.5" spans="1:19">
      <c r="A19" s="17">
        <v>5</v>
      </c>
      <c r="B19" s="18" t="s">
        <v>296</v>
      </c>
      <c r="C19" s="23" t="s">
        <v>297</v>
      </c>
      <c r="D19" s="20"/>
      <c r="E19" s="20"/>
      <c r="F19" s="25"/>
      <c r="G19" s="26"/>
      <c r="H19" s="26"/>
      <c r="I19" s="26"/>
      <c r="J19" s="25"/>
      <c r="K19" s="25"/>
      <c r="L19" s="33"/>
      <c r="M19" s="20"/>
      <c r="N19" s="20"/>
      <c r="O19" s="20"/>
      <c r="P19" s="20"/>
      <c r="Q19" s="20"/>
      <c r="R19" s="20"/>
      <c r="S19" s="20"/>
    </row>
    <row r="20" ht="16.5" spans="1:19">
      <c r="A20" s="17"/>
      <c r="B20" s="21"/>
      <c r="C20" s="23"/>
      <c r="D20" s="20"/>
      <c r="E20" s="20"/>
      <c r="F20" s="25"/>
      <c r="G20" s="26"/>
      <c r="H20" s="26"/>
      <c r="I20" s="26"/>
      <c r="J20" s="25"/>
      <c r="K20" s="25"/>
      <c r="L20" s="33"/>
      <c r="M20" s="20"/>
      <c r="N20" s="20"/>
      <c r="O20" s="20"/>
      <c r="P20" s="20"/>
      <c r="Q20" s="20"/>
      <c r="R20" s="20"/>
      <c r="S20" s="20"/>
    </row>
    <row r="21" ht="16.5" spans="1:19">
      <c r="A21" s="17"/>
      <c r="B21" s="21"/>
      <c r="C21" s="23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34"/>
      <c r="P21" s="20"/>
      <c r="Q21" s="20"/>
      <c r="R21" s="20"/>
      <c r="S21" s="20"/>
    </row>
    <row r="22" ht="16.5" spans="1:19">
      <c r="A22" s="17"/>
      <c r="B22" s="24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34"/>
      <c r="P22" s="20"/>
      <c r="Q22" s="20"/>
      <c r="R22" s="20"/>
      <c r="S22" s="20"/>
    </row>
    <row r="23" ht="16.5" spans="1:19">
      <c r="A23" s="17">
        <v>6</v>
      </c>
      <c r="B23" s="18" t="s">
        <v>298</v>
      </c>
      <c r="C23" s="23" t="s">
        <v>299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7"/>
      <c r="P23" s="31"/>
      <c r="Q23" s="31"/>
      <c r="R23" s="31"/>
      <c r="S23" s="31"/>
    </row>
    <row r="24" ht="16.5" spans="1:19">
      <c r="A24" s="17"/>
      <c r="B24" s="21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7"/>
      <c r="P24" s="20"/>
      <c r="Q24" s="20"/>
      <c r="R24" s="20"/>
      <c r="S24" s="20"/>
    </row>
    <row r="25" ht="16.5" spans="1:19">
      <c r="A25" s="17"/>
      <c r="B25" s="21"/>
      <c r="C25" s="2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7"/>
      <c r="P25" s="20"/>
      <c r="Q25" s="20"/>
      <c r="R25" s="20"/>
      <c r="S25" s="20"/>
    </row>
    <row r="26" ht="16.5" spans="1:19">
      <c r="A26" s="17"/>
      <c r="B26" s="24"/>
      <c r="C26" s="2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7"/>
      <c r="P26" s="20"/>
      <c r="Q26" s="20"/>
      <c r="R26" s="20"/>
      <c r="S26" s="20"/>
    </row>
    <row r="27" customFormat="1" ht="13.5" spans="7:18">
      <c r="G27" s="27"/>
      <c r="H27" s="27"/>
      <c r="I27" s="27"/>
      <c r="P27" s="27"/>
      <c r="Q27" s="27"/>
      <c r="R27" s="27"/>
    </row>
    <row r="28" customFormat="1" ht="13.5" spans="7:18">
      <c r="G28" s="27"/>
      <c r="H28" s="27"/>
      <c r="I28" s="27"/>
      <c r="P28" s="27"/>
      <c r="Q28" s="27"/>
      <c r="R28" s="27"/>
    </row>
    <row r="29" customFormat="1" ht="28" customHeight="1" spans="7:18">
      <c r="G29" s="27"/>
      <c r="H29" s="27"/>
      <c r="I29" s="27"/>
      <c r="P29" s="27"/>
      <c r="Q29" s="27"/>
      <c r="R29" s="27"/>
    </row>
    <row r="30" customFormat="1" ht="17" customHeight="1" spans="7:18">
      <c r="G30" s="27"/>
      <c r="H30" s="27"/>
      <c r="I30" s="27"/>
      <c r="P30" s="27"/>
      <c r="Q30" s="27"/>
      <c r="R30" s="27"/>
    </row>
    <row r="31" customFormat="1" ht="13.5" spans="7:18">
      <c r="G31" s="27"/>
      <c r="H31" s="27"/>
      <c r="I31" s="27"/>
      <c r="P31" s="27"/>
      <c r="Q31" s="27"/>
      <c r="R31" s="27"/>
    </row>
    <row r="32" customFormat="1" ht="24" customHeight="1" spans="7:18">
      <c r="G32" s="27"/>
      <c r="H32" s="27"/>
      <c r="I32" s="27"/>
      <c r="P32" s="27"/>
      <c r="Q32" s="27"/>
      <c r="R32" s="27"/>
    </row>
    <row r="33" customFormat="1" ht="13.5" spans="7:18">
      <c r="G33" s="27"/>
      <c r="H33" s="27"/>
      <c r="I33" s="27"/>
      <c r="P33" s="27"/>
      <c r="Q33" s="27"/>
      <c r="R33" s="27"/>
    </row>
    <row r="34" customFormat="1" ht="13.5" spans="7:18">
      <c r="G34" s="27"/>
      <c r="H34" s="27"/>
      <c r="I34" s="27"/>
      <c r="P34" s="27"/>
      <c r="Q34" s="27"/>
      <c r="R34" s="27"/>
    </row>
    <row r="35" customFormat="1" ht="13.5" spans="7:18">
      <c r="G35" s="27"/>
      <c r="H35" s="27"/>
      <c r="I35" s="27"/>
      <c r="P35" s="27"/>
      <c r="Q35" s="27"/>
      <c r="R35" s="27"/>
    </row>
    <row r="36" customFormat="1" ht="13.5" spans="7:18">
      <c r="G36" s="27"/>
      <c r="H36" s="27"/>
      <c r="I36" s="27"/>
      <c r="P36" s="27"/>
      <c r="Q36" s="27"/>
      <c r="R36" s="27"/>
    </row>
    <row r="37" customFormat="1" ht="13.5" spans="7:18">
      <c r="G37" s="27"/>
      <c r="H37" s="27"/>
      <c r="I37" s="27"/>
      <c r="P37" s="27"/>
      <c r="Q37" s="27"/>
      <c r="R37" s="27"/>
    </row>
    <row r="38" customFormat="1" ht="13.5" spans="7:18">
      <c r="G38" s="27"/>
      <c r="H38" s="27"/>
      <c r="I38" s="27"/>
      <c r="P38" s="27"/>
      <c r="Q38" s="27"/>
      <c r="R38" s="27"/>
    </row>
    <row r="39" customFormat="1" ht="13.5" spans="7:18">
      <c r="G39" s="27"/>
      <c r="H39" s="27"/>
      <c r="I39" s="27"/>
      <c r="P39" s="27"/>
      <c r="Q39" s="27"/>
      <c r="R39" s="27"/>
    </row>
    <row r="40" customFormat="1" ht="13.5" spans="7:18">
      <c r="G40" s="27"/>
      <c r="H40" s="27"/>
      <c r="I40" s="27"/>
      <c r="P40" s="27"/>
      <c r="Q40" s="27"/>
      <c r="R40" s="27"/>
    </row>
    <row r="41" customFormat="1" ht="13.5" spans="7:18">
      <c r="G41" s="27"/>
      <c r="H41" s="27"/>
      <c r="I41" s="27"/>
      <c r="P41" s="27"/>
      <c r="Q41" s="27"/>
      <c r="R41" s="27"/>
    </row>
    <row r="42" customFormat="1" ht="13.5" spans="7:18">
      <c r="G42" s="27"/>
      <c r="H42" s="27"/>
      <c r="I42" s="27"/>
      <c r="P42" s="27"/>
      <c r="Q42" s="27"/>
      <c r="R42" s="27"/>
    </row>
  </sheetData>
  <mergeCells count="28">
    <mergeCell ref="A3:A5"/>
    <mergeCell ref="A6:A9"/>
    <mergeCell ref="A10:A12"/>
    <mergeCell ref="A13:A14"/>
    <mergeCell ref="A15:A18"/>
    <mergeCell ref="A19:A22"/>
    <mergeCell ref="A23:A26"/>
    <mergeCell ref="B3:B5"/>
    <mergeCell ref="B6:B9"/>
    <mergeCell ref="B10:B12"/>
    <mergeCell ref="B13:B14"/>
    <mergeCell ref="B15:B18"/>
    <mergeCell ref="B19:B22"/>
    <mergeCell ref="B23:B26"/>
    <mergeCell ref="C3:C5"/>
    <mergeCell ref="C6:C9"/>
    <mergeCell ref="C10:C12"/>
    <mergeCell ref="C13:C14"/>
    <mergeCell ref="C15:C18"/>
    <mergeCell ref="C19:C22"/>
    <mergeCell ref="C23:C26"/>
    <mergeCell ref="D3:D5"/>
    <mergeCell ref="K3:K5"/>
    <mergeCell ref="L3:L5"/>
    <mergeCell ref="M3:M5"/>
    <mergeCell ref="E4:J5"/>
    <mergeCell ref="A1:O2"/>
    <mergeCell ref="N4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药品监测品种医疗机构12家.</vt:lpstr>
      <vt:lpstr>药品监测品种药店9家</vt:lpstr>
      <vt:lpstr>医用耗材监测品种医疗机构6家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xsj</cp:lastModifiedBy>
  <dcterms:created xsi:type="dcterms:W3CDTF">2023-05-14T03:15:00Z</dcterms:created>
  <dcterms:modified xsi:type="dcterms:W3CDTF">2024-09-14T01:22:18Z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542A715A28514B569B81EBE6E741997E_13</vt:lpwstr>
  </property>
</Properties>
</file>