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73"/>
  </bookViews>
  <sheets>
    <sheet name="明细表" sheetId="1" r:id="rId1"/>
  </sheets>
  <definedNames>
    <definedName name="_xlnm._FilterDatabase" localSheetId="0" hidden="1">明细表!$A$4:$R$14</definedName>
    <definedName name="_xlnm.Print_Titles" localSheetId="0">明细表!$4:$4</definedName>
    <definedName name="_xlnm.Print_Area" localSheetId="0">明细表!$A$1:$R$14</definedName>
  </definedNames>
  <calcPr calcId="144525" concurrentCalc="0"/>
</workbook>
</file>

<file path=xl/sharedStrings.xml><?xml version="1.0" encoding="utf-8"?>
<sst xmlns="http://schemas.openxmlformats.org/spreadsheetml/2006/main" count="90" uniqueCount="65">
  <si>
    <t>2023年省级涉农统筹整合转移支付资金项目调整表</t>
  </si>
  <si>
    <t>填报单位：徐闻县涉农资金统筹整合领导小组办公室</t>
  </si>
  <si>
    <t>填报时间：2023年8月29日</t>
  </si>
  <si>
    <t>序号</t>
  </si>
  <si>
    <t>地区</t>
  </si>
  <si>
    <t>项目名称</t>
  </si>
  <si>
    <t>项目编码</t>
  </si>
  <si>
    <t>市级主管部门</t>
  </si>
  <si>
    <t>对应的省考核工作任务</t>
  </si>
  <si>
    <t>对应一级项目</t>
  </si>
  <si>
    <t>项目分类</t>
  </si>
  <si>
    <t>项目进展情况</t>
  </si>
  <si>
    <t>原报备金额（元）</t>
  </si>
  <si>
    <t>调减金额（元）</t>
  </si>
  <si>
    <t>调增金额（元）</t>
  </si>
  <si>
    <t>调整后报备金额（元）</t>
  </si>
  <si>
    <t>其中：乡村振兴示范带建设资金（元）</t>
  </si>
  <si>
    <t>其中：农村生活污水治理资金（元）</t>
  </si>
  <si>
    <t>其中：戴帽下达资金金额（元）</t>
  </si>
  <si>
    <t>其中：非戴帽下达资金金额（元）</t>
  </si>
  <si>
    <t>备注</t>
  </si>
  <si>
    <t>合计</t>
  </si>
  <si>
    <t>徐闻县</t>
  </si>
  <si>
    <t>2023年湛江市徐闻县水产养殖池塘升级改造补助项目</t>
  </si>
  <si>
    <t>440825230000000000034</t>
  </si>
  <si>
    <t>湛江市农业农村局</t>
  </si>
  <si>
    <t>现代渔业发展</t>
  </si>
  <si>
    <t>水产养殖和基础设施升级改造</t>
  </si>
  <si>
    <t>未开展前期工作</t>
  </si>
  <si>
    <t>2023年湛江市徐闻县撂荒耕地复耕复种项目</t>
  </si>
  <si>
    <t>440825230000000000052</t>
  </si>
  <si>
    <t>完成复耕整治撂荒地面积0.25万亩</t>
  </si>
  <si>
    <t>农业生产能力提升</t>
  </si>
  <si>
    <t>撂荒耕地复耕复种</t>
  </si>
  <si>
    <t>2023年湛江市徐闻县农村改厕问题摸排整改项目</t>
  </si>
  <si>
    <t>440825230000000000037</t>
  </si>
  <si>
    <t>村庄基础设施建设</t>
  </si>
  <si>
    <t>农村改厕问题摸排整改</t>
  </si>
  <si>
    <t>徐闻县冬松岛渡改桥（独立桥）新建工程项目施工便道工程</t>
  </si>
  <si>
    <t>440825230000000010955</t>
  </si>
  <si>
    <t>湛江市交通运输局</t>
  </si>
  <si>
    <t>四好农村路</t>
  </si>
  <si>
    <t>危旧桥改造工程</t>
  </si>
  <si>
    <t>徐闻县农村集中供水工程</t>
  </si>
  <si>
    <t>440825230000000000143</t>
  </si>
  <si>
    <t>湛江市水务局</t>
  </si>
  <si>
    <t>《关于印发广东省农村供水“三同五化”改造提升工作方案的通知》（粤水农水农电〔2022〕14号）</t>
  </si>
  <si>
    <t>农村集中供水</t>
  </si>
  <si>
    <t>正在进行前期工作</t>
  </si>
  <si>
    <t>2023年省级涉农资金工作经费</t>
  </si>
  <si>
    <t>440825230000000000348</t>
  </si>
  <si>
    <t>湛江市财政局</t>
  </si>
  <si>
    <t>工作经费</t>
  </si>
  <si>
    <t>2023年湛江市徐闻县第三次全国土壤普查项目</t>
  </si>
  <si>
    <t>440825230000000000026</t>
  </si>
  <si>
    <t>第三次全国土壤普查项目</t>
  </si>
  <si>
    <t>农田建设及管护</t>
  </si>
  <si>
    <t>耕地质量管理</t>
  </si>
  <si>
    <t>2023年湛江市徐闻县第三次全国土壤普查项目（补充）</t>
  </si>
  <si>
    <t>440825230000000014291</t>
  </si>
  <si>
    <t>徐闻县那插沟等5宗水库除险加固工程</t>
  </si>
  <si>
    <t>440825230000000014253</t>
  </si>
  <si>
    <t>省十件民生实事</t>
  </si>
  <si>
    <t>病险水库水闸除险加固</t>
  </si>
  <si>
    <t>小型水库除险加固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</si>
</sst>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8">
    <font>
      <sz val="12"/>
      <name val="宋体"/>
      <charset val="134"/>
    </font>
    <font>
      <sz val="18"/>
      <name val="宋体"/>
      <charset val="134"/>
    </font>
    <font>
      <sz val="18"/>
      <name val="黑体"/>
      <charset val="134"/>
    </font>
    <font>
      <sz val="26"/>
      <name val="黑体"/>
      <charset val="134"/>
    </font>
    <font>
      <sz val="33"/>
      <name val="黑体"/>
      <charset val="134"/>
    </font>
    <font>
      <sz val="18"/>
      <color theme="1"/>
      <name val="宋体"/>
      <charset val="134"/>
    </font>
    <font>
      <sz val="18"/>
      <color rgb="FFC00000"/>
      <name val="宋体"/>
      <charset val="134"/>
    </font>
    <font>
      <sz val="1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3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C00000"/>
      <color rgb="00000000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view="pageBreakPreview" zoomScale="60" zoomScaleNormal="60" workbookViewId="0">
      <pane ySplit="4" topLeftCell="A6" activePane="bottomLeft" state="frozen"/>
      <selection/>
      <selection pane="bottomLeft" activeCell="E13" sqref="E13"/>
    </sheetView>
  </sheetViews>
  <sheetFormatPr defaultColWidth="9" defaultRowHeight="30" customHeight="1"/>
  <cols>
    <col min="1" max="1" width="10.4166666666667" style="6" customWidth="1"/>
    <col min="2" max="2" width="13.125" style="6" customWidth="1"/>
    <col min="3" max="3" width="42.0833333333333" style="7" customWidth="1"/>
    <col min="4" max="4" width="33.3333333333333" style="6" customWidth="1"/>
    <col min="5" max="5" width="27.9166666666667" style="7" customWidth="1"/>
    <col min="6" max="6" width="37.5" style="7" customWidth="1"/>
    <col min="7" max="7" width="27.9166666666667" style="7" customWidth="1"/>
    <col min="8" max="8" width="27.2916666666667" style="7" customWidth="1"/>
    <col min="9" max="9" width="27.9166666666667" style="7" customWidth="1"/>
    <col min="10" max="13" width="25.2083333333333" style="8" customWidth="1"/>
    <col min="14" max="15" width="27.9166666666667" style="8" customWidth="1"/>
    <col min="16" max="16" width="26.4583333333333" style="9" customWidth="1"/>
    <col min="17" max="17" width="26.6666666666667" style="9" customWidth="1"/>
    <col min="18" max="18" width="12.9166666666667" style="10" customWidth="1"/>
  </cols>
  <sheetData>
    <row r="1" s="1" customFormat="1" ht="35" customHeight="1" spans="1:18">
      <c r="A1" s="11"/>
      <c r="B1" s="11"/>
      <c r="C1" s="11"/>
      <c r="D1" s="12"/>
      <c r="E1" s="12"/>
      <c r="F1" s="12"/>
      <c r="G1" s="12"/>
      <c r="H1" s="12"/>
      <c r="I1" s="12"/>
      <c r="J1" s="37"/>
      <c r="K1" s="37"/>
      <c r="L1" s="37"/>
      <c r="M1" s="37"/>
      <c r="N1" s="37"/>
      <c r="O1" s="37"/>
      <c r="P1" s="37"/>
      <c r="Q1" s="37"/>
      <c r="R1" s="48"/>
    </row>
    <row r="2" s="1" customFormat="1" ht="42" customHeight="1" spans="1:18">
      <c r="A2" s="13" t="s">
        <v>0</v>
      </c>
      <c r="B2" s="13"/>
      <c r="C2" s="13"/>
      <c r="D2" s="14"/>
      <c r="E2" s="14"/>
      <c r="F2" s="1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49"/>
    </row>
    <row r="3" s="2" customFormat="1" ht="50" customHeight="1" spans="1:19">
      <c r="A3" s="16" t="s">
        <v>1</v>
      </c>
      <c r="B3" s="16"/>
      <c r="C3" s="16"/>
      <c r="D3" s="16"/>
      <c r="E3" s="17"/>
      <c r="F3" s="18"/>
      <c r="G3" s="18"/>
      <c r="H3" s="17"/>
      <c r="I3" s="17"/>
      <c r="J3" s="38"/>
      <c r="K3" s="38"/>
      <c r="L3" s="38"/>
      <c r="M3" s="38"/>
      <c r="N3" s="38"/>
      <c r="O3" s="38"/>
      <c r="P3" s="39"/>
      <c r="Q3" s="16" t="s">
        <v>2</v>
      </c>
      <c r="R3" s="16"/>
      <c r="S3" s="50"/>
    </row>
    <row r="4" s="3" customFormat="1" ht="50" customHeight="1" spans="1:18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20" t="s">
        <v>8</v>
      </c>
      <c r="G4" s="19" t="s">
        <v>9</v>
      </c>
      <c r="H4" s="19" t="s">
        <v>10</v>
      </c>
      <c r="I4" s="19" t="s">
        <v>11</v>
      </c>
      <c r="J4" s="40" t="s">
        <v>12</v>
      </c>
      <c r="K4" s="40" t="s">
        <v>13</v>
      </c>
      <c r="L4" s="40" t="s">
        <v>14</v>
      </c>
      <c r="M4" s="40" t="s">
        <v>15</v>
      </c>
      <c r="N4" s="40" t="s">
        <v>16</v>
      </c>
      <c r="O4" s="41" t="s">
        <v>17</v>
      </c>
      <c r="P4" s="40" t="s">
        <v>18</v>
      </c>
      <c r="Q4" s="40" t="s">
        <v>19</v>
      </c>
      <c r="R4" s="51" t="s">
        <v>20</v>
      </c>
    </row>
    <row r="5" s="4" customFormat="1" ht="40" customHeight="1" spans="1:18">
      <c r="A5" s="21" t="s">
        <v>21</v>
      </c>
      <c r="B5" s="22"/>
      <c r="C5" s="23"/>
      <c r="D5" s="22"/>
      <c r="E5" s="24"/>
      <c r="F5" s="23"/>
      <c r="G5" s="25"/>
      <c r="H5" s="25"/>
      <c r="I5" s="25"/>
      <c r="J5" s="42">
        <f t="shared" ref="J5:Q5" si="0">SUM(J6:J14)</f>
        <v>9759309.71</v>
      </c>
      <c r="K5" s="42">
        <f t="shared" si="0"/>
        <v>5610000</v>
      </c>
      <c r="L5" s="42">
        <f t="shared" si="0"/>
        <v>5610000</v>
      </c>
      <c r="M5" s="42">
        <f t="shared" si="0"/>
        <v>9759309.71</v>
      </c>
      <c r="N5" s="42">
        <f t="shared" si="0"/>
        <v>0</v>
      </c>
      <c r="O5" s="42">
        <f t="shared" si="0"/>
        <v>0</v>
      </c>
      <c r="P5" s="42">
        <f t="shared" si="0"/>
        <v>0</v>
      </c>
      <c r="Q5" s="42">
        <f t="shared" si="0"/>
        <v>9759309.71</v>
      </c>
      <c r="R5" s="52"/>
    </row>
    <row r="6" s="4" customFormat="1" ht="85" customHeight="1" spans="1:18">
      <c r="A6" s="26">
        <v>1</v>
      </c>
      <c r="B6" s="27" t="s">
        <v>22</v>
      </c>
      <c r="C6" s="28" t="s">
        <v>23</v>
      </c>
      <c r="D6" s="55" t="s">
        <v>24</v>
      </c>
      <c r="E6" s="27" t="s">
        <v>25</v>
      </c>
      <c r="F6" s="29"/>
      <c r="G6" s="27" t="s">
        <v>26</v>
      </c>
      <c r="H6" s="30" t="s">
        <v>27</v>
      </c>
      <c r="I6" s="43" t="s">
        <v>28</v>
      </c>
      <c r="J6" s="44">
        <v>100000</v>
      </c>
      <c r="K6" s="44">
        <v>100000</v>
      </c>
      <c r="L6" s="27">
        <v>0</v>
      </c>
      <c r="M6" s="44">
        <v>0</v>
      </c>
      <c r="N6" s="27">
        <v>0</v>
      </c>
      <c r="O6" s="27">
        <v>0</v>
      </c>
      <c r="P6" s="27">
        <v>0</v>
      </c>
      <c r="Q6" s="44">
        <v>0</v>
      </c>
      <c r="R6" s="53"/>
    </row>
    <row r="7" s="4" customFormat="1" ht="85" customHeight="1" spans="1:18">
      <c r="A7" s="26">
        <v>2</v>
      </c>
      <c r="B7" s="27" t="s">
        <v>22</v>
      </c>
      <c r="C7" s="28" t="s">
        <v>29</v>
      </c>
      <c r="D7" s="55" t="s">
        <v>30</v>
      </c>
      <c r="E7" s="27" t="s">
        <v>25</v>
      </c>
      <c r="F7" s="29" t="s">
        <v>31</v>
      </c>
      <c r="G7" s="27" t="s">
        <v>32</v>
      </c>
      <c r="H7" s="30" t="s">
        <v>33</v>
      </c>
      <c r="I7" s="43" t="s">
        <v>28</v>
      </c>
      <c r="J7" s="44">
        <v>1000000</v>
      </c>
      <c r="K7" s="44">
        <v>1000000</v>
      </c>
      <c r="L7" s="27">
        <v>0</v>
      </c>
      <c r="M7" s="44">
        <v>0</v>
      </c>
      <c r="N7" s="27">
        <v>0</v>
      </c>
      <c r="O7" s="27">
        <v>0</v>
      </c>
      <c r="P7" s="27">
        <v>0</v>
      </c>
      <c r="Q7" s="44">
        <v>0</v>
      </c>
      <c r="R7" s="53"/>
    </row>
    <row r="8" s="4" customFormat="1" ht="85" customHeight="1" spans="1:18">
      <c r="A8" s="26">
        <v>3</v>
      </c>
      <c r="B8" s="27" t="s">
        <v>22</v>
      </c>
      <c r="C8" s="28" t="s">
        <v>34</v>
      </c>
      <c r="D8" s="55" t="s">
        <v>35</v>
      </c>
      <c r="E8" s="27" t="s">
        <v>25</v>
      </c>
      <c r="F8" s="29"/>
      <c r="G8" s="27" t="s">
        <v>36</v>
      </c>
      <c r="H8" s="30" t="s">
        <v>37</v>
      </c>
      <c r="I8" s="43" t="s">
        <v>28</v>
      </c>
      <c r="J8" s="44">
        <v>500000</v>
      </c>
      <c r="K8" s="44">
        <v>500000</v>
      </c>
      <c r="L8" s="27">
        <v>0</v>
      </c>
      <c r="M8" s="44">
        <v>0</v>
      </c>
      <c r="N8" s="27">
        <v>0</v>
      </c>
      <c r="O8" s="27">
        <v>0</v>
      </c>
      <c r="P8" s="27">
        <v>0</v>
      </c>
      <c r="Q8" s="44">
        <v>0</v>
      </c>
      <c r="R8" s="53"/>
    </row>
    <row r="9" s="4" customFormat="1" ht="85" customHeight="1" spans="1:18">
      <c r="A9" s="26">
        <v>4</v>
      </c>
      <c r="B9" s="27" t="s">
        <v>22</v>
      </c>
      <c r="C9" s="28" t="s">
        <v>38</v>
      </c>
      <c r="D9" s="55" t="s">
        <v>39</v>
      </c>
      <c r="E9" s="27" t="s">
        <v>40</v>
      </c>
      <c r="F9" s="29"/>
      <c r="G9" s="27" t="s">
        <v>41</v>
      </c>
      <c r="H9" s="30" t="s">
        <v>42</v>
      </c>
      <c r="I9" s="43" t="s">
        <v>28</v>
      </c>
      <c r="J9" s="44">
        <v>500000</v>
      </c>
      <c r="K9" s="44">
        <v>500000</v>
      </c>
      <c r="L9" s="27">
        <v>0</v>
      </c>
      <c r="M9" s="44">
        <v>0</v>
      </c>
      <c r="N9" s="27">
        <v>0</v>
      </c>
      <c r="O9" s="27">
        <v>0</v>
      </c>
      <c r="P9" s="27">
        <v>0</v>
      </c>
      <c r="Q9" s="44">
        <v>0</v>
      </c>
      <c r="R9" s="53"/>
    </row>
    <row r="10" s="4" customFormat="1" ht="101" customHeight="1" spans="1:18">
      <c r="A10" s="26">
        <v>5</v>
      </c>
      <c r="B10" s="27" t="s">
        <v>22</v>
      </c>
      <c r="C10" s="28" t="s">
        <v>43</v>
      </c>
      <c r="D10" s="29" t="s">
        <v>44</v>
      </c>
      <c r="E10" s="27" t="s">
        <v>45</v>
      </c>
      <c r="F10" s="29" t="s">
        <v>46</v>
      </c>
      <c r="G10" s="27" t="s">
        <v>47</v>
      </c>
      <c r="H10" s="30" t="s">
        <v>47</v>
      </c>
      <c r="I10" s="43" t="s">
        <v>48</v>
      </c>
      <c r="J10" s="44">
        <v>5159309.71</v>
      </c>
      <c r="K10" s="44">
        <v>1010000</v>
      </c>
      <c r="L10" s="27">
        <v>0</v>
      </c>
      <c r="M10" s="44">
        <v>4149309.71</v>
      </c>
      <c r="N10" s="27">
        <v>0</v>
      </c>
      <c r="O10" s="27">
        <v>0</v>
      </c>
      <c r="P10" s="27">
        <v>0</v>
      </c>
      <c r="Q10" s="44">
        <v>4149309.71</v>
      </c>
      <c r="R10" s="53"/>
    </row>
    <row r="11" s="4" customFormat="1" ht="85" customHeight="1" spans="1:18">
      <c r="A11" s="26">
        <v>6</v>
      </c>
      <c r="B11" s="27" t="s">
        <v>22</v>
      </c>
      <c r="C11" s="28" t="s">
        <v>49</v>
      </c>
      <c r="D11" s="55" t="s">
        <v>50</v>
      </c>
      <c r="E11" s="27" t="s">
        <v>51</v>
      </c>
      <c r="F11" s="29"/>
      <c r="G11" s="27" t="s">
        <v>52</v>
      </c>
      <c r="H11" s="30" t="s">
        <v>52</v>
      </c>
      <c r="I11" s="43" t="s">
        <v>28</v>
      </c>
      <c r="J11" s="44">
        <v>2500000</v>
      </c>
      <c r="K11" s="44">
        <v>2500000</v>
      </c>
      <c r="L11" s="27">
        <v>0</v>
      </c>
      <c r="M11" s="44">
        <v>0</v>
      </c>
      <c r="N11" s="27">
        <v>0</v>
      </c>
      <c r="O11" s="27">
        <v>0</v>
      </c>
      <c r="P11" s="27">
        <v>0</v>
      </c>
      <c r="Q11" s="44">
        <v>0</v>
      </c>
      <c r="R11" s="53"/>
    </row>
    <row r="12" s="5" customFormat="1" ht="85" customHeight="1" spans="1:18">
      <c r="A12" s="31">
        <v>7</v>
      </c>
      <c r="B12" s="32" t="s">
        <v>22</v>
      </c>
      <c r="C12" s="33" t="s">
        <v>53</v>
      </c>
      <c r="D12" s="56" t="s">
        <v>54</v>
      </c>
      <c r="E12" s="32" t="s">
        <v>25</v>
      </c>
      <c r="F12" s="34" t="s">
        <v>55</v>
      </c>
      <c r="G12" s="32" t="s">
        <v>56</v>
      </c>
      <c r="H12" s="35" t="s">
        <v>57</v>
      </c>
      <c r="I12" s="45" t="s">
        <v>48</v>
      </c>
      <c r="J12" s="46">
        <v>0</v>
      </c>
      <c r="K12" s="46">
        <v>0</v>
      </c>
      <c r="L12" s="32">
        <v>3000000</v>
      </c>
      <c r="M12" s="32">
        <v>3000000</v>
      </c>
      <c r="N12" s="32">
        <v>0</v>
      </c>
      <c r="O12" s="32">
        <v>0</v>
      </c>
      <c r="P12" s="32">
        <v>0</v>
      </c>
      <c r="Q12" s="32">
        <v>3000000</v>
      </c>
      <c r="R12" s="54"/>
    </row>
    <row r="13" s="5" customFormat="1" ht="85" customHeight="1" spans="1:18">
      <c r="A13" s="31">
        <v>8</v>
      </c>
      <c r="B13" s="32" t="s">
        <v>22</v>
      </c>
      <c r="C13" s="33" t="s">
        <v>58</v>
      </c>
      <c r="D13" s="56" t="s">
        <v>59</v>
      </c>
      <c r="E13" s="32" t="s">
        <v>25</v>
      </c>
      <c r="F13" s="34" t="s">
        <v>55</v>
      </c>
      <c r="G13" s="32" t="s">
        <v>56</v>
      </c>
      <c r="H13" s="35" t="s">
        <v>57</v>
      </c>
      <c r="I13" s="45" t="s">
        <v>48</v>
      </c>
      <c r="J13" s="46">
        <v>0</v>
      </c>
      <c r="K13" s="46">
        <v>0</v>
      </c>
      <c r="L13" s="32">
        <v>1600000</v>
      </c>
      <c r="M13" s="32">
        <v>1600000</v>
      </c>
      <c r="N13" s="32">
        <v>0</v>
      </c>
      <c r="O13" s="32">
        <v>0</v>
      </c>
      <c r="P13" s="32">
        <v>0</v>
      </c>
      <c r="Q13" s="32">
        <v>1600000</v>
      </c>
      <c r="R13" s="54"/>
    </row>
    <row r="14" s="5" customFormat="1" ht="85" customHeight="1" spans="1:18">
      <c r="A14" s="31">
        <v>9</v>
      </c>
      <c r="B14" s="32" t="s">
        <v>22</v>
      </c>
      <c r="C14" s="33" t="s">
        <v>60</v>
      </c>
      <c r="D14" s="56" t="s">
        <v>61</v>
      </c>
      <c r="E14" s="32" t="s">
        <v>45</v>
      </c>
      <c r="F14" s="34" t="s">
        <v>62</v>
      </c>
      <c r="G14" s="32" t="s">
        <v>63</v>
      </c>
      <c r="H14" s="35" t="s">
        <v>64</v>
      </c>
      <c r="I14" s="45" t="s">
        <v>48</v>
      </c>
      <c r="J14" s="46">
        <v>0</v>
      </c>
      <c r="K14" s="46">
        <v>0</v>
      </c>
      <c r="L14" s="32">
        <v>1010000</v>
      </c>
      <c r="M14" s="46">
        <v>1010000</v>
      </c>
      <c r="N14" s="32">
        <v>0</v>
      </c>
      <c r="O14" s="32">
        <v>0</v>
      </c>
      <c r="P14" s="32">
        <v>0</v>
      </c>
      <c r="Q14" s="46">
        <v>1010000</v>
      </c>
      <c r="R14" s="54"/>
    </row>
    <row r="15" ht="38" customHeight="1" spans="1:15">
      <c r="A15" s="36"/>
      <c r="B15" s="36"/>
      <c r="C15" s="36"/>
      <c r="D15" s="36"/>
      <c r="F15" s="36"/>
      <c r="G15" s="36"/>
      <c r="H15" s="36"/>
      <c r="I15" s="36"/>
      <c r="J15" s="47"/>
      <c r="K15" s="47"/>
      <c r="L15" s="47"/>
      <c r="M15" s="47"/>
      <c r="N15" s="47"/>
      <c r="O15" s="47"/>
    </row>
  </sheetData>
  <autoFilter ref="A4:R14">
    <extLst/>
  </autoFilter>
  <mergeCells count="6">
    <mergeCell ref="A1:C1"/>
    <mergeCell ref="A2:R2"/>
    <mergeCell ref="A3:D3"/>
    <mergeCell ref="Q3:R3"/>
    <mergeCell ref="A5:G5"/>
    <mergeCell ref="A15:J15"/>
  </mergeCells>
  <dataValidations count="1">
    <dataValidation type="list" allowBlank="1" showInputMessage="1" showErrorMessage="1" sqref="I5 I6 I10 I11 I12 I13 I14 I7:I9">
      <formula1>"未开展前期工作,正在进行前期工作,已完成前期工作，暂未实施,正在实施"</formula1>
    </dataValidation>
  </dataValidations>
  <pageMargins left="0.751388888888889" right="0.751388888888889" top="0.471527777777778" bottom="0.55" header="0.511805555555556" footer="0.313888888888889"/>
  <pageSetup paperSize="8" scale="38" fitToHeight="0" orientation="landscape" horizontalDpi="600"/>
  <headerFooter alignWithMargins="0" scaleWithDoc="0">
    <oddFooter>&amp;C&amp;"+"&amp;16第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222</cp:lastModifiedBy>
  <dcterms:created xsi:type="dcterms:W3CDTF">2021-11-29T11:08:00Z</dcterms:created>
  <dcterms:modified xsi:type="dcterms:W3CDTF">2023-08-31T08:36:07Z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DC76C8B7A282457AB48A75A636CE99DC_13</vt:lpwstr>
  </property>
</Properties>
</file>