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5" r:id="rId1"/>
    <sheet name="Sheet2" sheetId="6" r:id="rId2"/>
  </sheets>
  <definedNames>
    <definedName name="_xlnm._FilterDatabase" localSheetId="0" hidden="1">Sheet1!$A$1:$M$174</definedName>
    <definedName name="_xlnm.Print_Area" localSheetId="0">Sheet1!$A$1:$M$174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<sst xmlns="http://schemas.openxmlformats.org/spreadsheetml/2006/main" count="832" uniqueCount="580">
  <si>
    <t xml:space="preserve">
2022年徐闻县医疗卫生单位第二次公开招聘考试总成绩及入围体检名单</t>
  </si>
  <si>
    <t>序号</t>
  </si>
  <si>
    <t>招聘单位</t>
  </si>
  <si>
    <t>岗位代码</t>
  </si>
  <si>
    <t>岗位名称</t>
  </si>
  <si>
    <t>招聘
人数</t>
  </si>
  <si>
    <t>准考证号</t>
  </si>
  <si>
    <t>姓名</t>
  </si>
  <si>
    <t>笔试成绩</t>
  </si>
  <si>
    <t>面试成绩</t>
  </si>
  <si>
    <t>总成绩</t>
  </si>
  <si>
    <t>排名</t>
  </si>
  <si>
    <t>是否
入围体检</t>
  </si>
  <si>
    <t>备注</t>
  </si>
  <si>
    <t>徐闻县人民医院</t>
  </si>
  <si>
    <t>外科医师</t>
  </si>
  <si>
    <t>2</t>
  </si>
  <si>
    <t>50170200102</t>
  </si>
  <si>
    <t>刘华奋</t>
  </si>
  <si>
    <t>71.35</t>
  </si>
  <si>
    <t>是</t>
  </si>
  <si>
    <t>50170200101</t>
  </si>
  <si>
    <t>黄堪桑</t>
  </si>
  <si>
    <t>妇科医师</t>
  </si>
  <si>
    <t>50170200103</t>
  </si>
  <si>
    <t>黄朝勤</t>
  </si>
  <si>
    <t>4</t>
  </si>
  <si>
    <t>徐闻县妇幼保健计划生育服务中心</t>
  </si>
  <si>
    <t>中医科主治医师</t>
  </si>
  <si>
    <t>50170200105</t>
  </si>
  <si>
    <t>谢振华</t>
  </si>
  <si>
    <t>5</t>
  </si>
  <si>
    <t>内科医师</t>
  </si>
  <si>
    <t>3</t>
  </si>
  <si>
    <t>50170200111</t>
  </si>
  <si>
    <t>周杨应</t>
  </si>
  <si>
    <t>6</t>
  </si>
  <si>
    <t>50170200116</t>
  </si>
  <si>
    <t>黄桂英</t>
  </si>
  <si>
    <t>7</t>
  </si>
  <si>
    <t>50170200112</t>
  </si>
  <si>
    <t>詹贤景</t>
  </si>
  <si>
    <t>8</t>
  </si>
  <si>
    <t>儿科医师</t>
  </si>
  <si>
    <t>50170200118</t>
  </si>
  <si>
    <t>陈世堂</t>
  </si>
  <si>
    <t>9</t>
  </si>
  <si>
    <t>50170200121</t>
  </si>
  <si>
    <t>金燕清</t>
  </si>
  <si>
    <t>10</t>
  </si>
  <si>
    <t>50170200120</t>
  </si>
  <si>
    <t>沈小浪</t>
  </si>
  <si>
    <t>11</t>
  </si>
  <si>
    <t>50170200122</t>
  </si>
  <si>
    <t>吴明映</t>
  </si>
  <si>
    <t>否</t>
  </si>
  <si>
    <t>12</t>
  </si>
  <si>
    <t>50170200119</t>
  </si>
  <si>
    <t>郑廷运</t>
  </si>
  <si>
    <t>13</t>
  </si>
  <si>
    <t>妇产科医师</t>
  </si>
  <si>
    <t>50170200125</t>
  </si>
  <si>
    <t>蔡菀莹</t>
  </si>
  <si>
    <t>14</t>
  </si>
  <si>
    <t>50170200124</t>
  </si>
  <si>
    <t>杨丽翠</t>
  </si>
  <si>
    <t>15</t>
  </si>
  <si>
    <t>50170200129</t>
  </si>
  <si>
    <t>林莹莹</t>
  </si>
  <si>
    <t>16</t>
  </si>
  <si>
    <t>50170200123</t>
  </si>
  <si>
    <t>李惠娟</t>
  </si>
  <si>
    <t>17</t>
  </si>
  <si>
    <t>50170200127</t>
  </si>
  <si>
    <t>凌敏伦</t>
  </si>
  <si>
    <t>18</t>
  </si>
  <si>
    <t>50170200203</t>
  </si>
  <si>
    <t>黄文娱</t>
  </si>
  <si>
    <t>19</t>
  </si>
  <si>
    <t>50170200204</t>
  </si>
  <si>
    <t>李春媚</t>
  </si>
  <si>
    <t>20</t>
  </si>
  <si>
    <t>50170200205</t>
  </si>
  <si>
    <t>占艳丽</t>
  </si>
  <si>
    <t>21</t>
  </si>
  <si>
    <t>50170200202</t>
  </si>
  <si>
    <t>杨剑</t>
  </si>
  <si>
    <t>22</t>
  </si>
  <si>
    <t>50170200206</t>
  </si>
  <si>
    <t>陈艳青</t>
  </si>
  <si>
    <t>23</t>
  </si>
  <si>
    <t>50170200201</t>
  </si>
  <si>
    <t>林燕妮</t>
  </si>
  <si>
    <t>24</t>
  </si>
  <si>
    <t>影像医师</t>
  </si>
  <si>
    <t>50170200209</t>
  </si>
  <si>
    <t>周成芳</t>
  </si>
  <si>
    <t>25</t>
  </si>
  <si>
    <t>50170200208</t>
  </si>
  <si>
    <t>刘晓亚</t>
  </si>
  <si>
    <t>26</t>
  </si>
  <si>
    <t>检验师</t>
  </si>
  <si>
    <t>1</t>
  </si>
  <si>
    <t>50170200215</t>
  </si>
  <si>
    <t>方如朋</t>
  </si>
  <si>
    <t>27</t>
  </si>
  <si>
    <t>50170200218</t>
  </si>
  <si>
    <t>韩建局</t>
  </si>
  <si>
    <t>28</t>
  </si>
  <si>
    <t>50170200214</t>
  </si>
  <si>
    <t>林艳艳</t>
  </si>
  <si>
    <t>29</t>
  </si>
  <si>
    <t>护士</t>
  </si>
  <si>
    <t>50170200228</t>
  </si>
  <si>
    <t>陈和玮</t>
  </si>
  <si>
    <t>30</t>
  </si>
  <si>
    <t>50170200319</t>
  </si>
  <si>
    <t>吴彩芬</t>
  </si>
  <si>
    <t>31</t>
  </si>
  <si>
    <t>50170200323</t>
  </si>
  <si>
    <t>黄密</t>
  </si>
  <si>
    <t>32</t>
  </si>
  <si>
    <t>助产士</t>
  </si>
  <si>
    <t>50170200423</t>
  </si>
  <si>
    <t>戴掀然</t>
  </si>
  <si>
    <t>33</t>
  </si>
  <si>
    <t>50170200501</t>
  </si>
  <si>
    <t>孔令敏</t>
  </si>
  <si>
    <t>34</t>
  </si>
  <si>
    <t>徐闻县中医医院</t>
  </si>
  <si>
    <t>检验</t>
  </si>
  <si>
    <t>50170200520</t>
  </si>
  <si>
    <t>李彪</t>
  </si>
  <si>
    <t>35</t>
  </si>
  <si>
    <t>50170200526</t>
  </si>
  <si>
    <t>王海梅</t>
  </si>
  <si>
    <t>36</t>
  </si>
  <si>
    <t>50170200517</t>
  </si>
  <si>
    <t>陈小真</t>
  </si>
  <si>
    <t>37</t>
  </si>
  <si>
    <t>50170200524</t>
  </si>
  <si>
    <t>潘英连</t>
  </si>
  <si>
    <t>38</t>
  </si>
  <si>
    <t>50170200521</t>
  </si>
  <si>
    <t>黄樊樊</t>
  </si>
  <si>
    <t>39</t>
  </si>
  <si>
    <t>50170200512</t>
  </si>
  <si>
    <t>陈春苗</t>
  </si>
  <si>
    <t>缺考</t>
  </si>
  <si>
    <t>40</t>
  </si>
  <si>
    <t>徐闻县海安卫生院</t>
  </si>
  <si>
    <t>药剂</t>
  </si>
  <si>
    <t>50170200605</t>
  </si>
  <si>
    <t>詹燕文</t>
  </si>
  <si>
    <t>41</t>
  </si>
  <si>
    <t>50170200529</t>
  </si>
  <si>
    <t>陈颖</t>
  </si>
  <si>
    <t>42</t>
  </si>
  <si>
    <t>50170200614</t>
  </si>
  <si>
    <t>何惠权</t>
  </si>
  <si>
    <t>43</t>
  </si>
  <si>
    <t>影像</t>
  </si>
  <si>
    <t>50170200619</t>
  </si>
  <si>
    <t>黄庆云</t>
  </si>
  <si>
    <t>44</t>
  </si>
  <si>
    <t>50170200623</t>
  </si>
  <si>
    <t>黄馨仪</t>
  </si>
  <si>
    <t>45</t>
  </si>
  <si>
    <t>50170200622</t>
  </si>
  <si>
    <t>沈乃华</t>
  </si>
  <si>
    <t>46</t>
  </si>
  <si>
    <t>50170200630</t>
  </si>
  <si>
    <t>何华丽</t>
  </si>
  <si>
    <t>47</t>
  </si>
  <si>
    <t>50170200703</t>
  </si>
  <si>
    <t>许海丽</t>
  </si>
  <si>
    <t>48</t>
  </si>
  <si>
    <t>50170200706</t>
  </si>
  <si>
    <t>谭彩梅</t>
  </si>
  <si>
    <t>49</t>
  </si>
  <si>
    <t>徐闻县和安卫生院</t>
  </si>
  <si>
    <t>50170200729</t>
  </si>
  <si>
    <t>陈金娣</t>
  </si>
  <si>
    <t>50</t>
  </si>
  <si>
    <t>50170200723</t>
  </si>
  <si>
    <t>刘俊辰</t>
  </si>
  <si>
    <t>51</t>
  </si>
  <si>
    <t>50170200721</t>
  </si>
  <si>
    <t>李丹丹</t>
  </si>
  <si>
    <t>52</t>
  </si>
  <si>
    <t>50170200818</t>
  </si>
  <si>
    <t>朱丽萍</t>
  </si>
  <si>
    <t>53</t>
  </si>
  <si>
    <t>50170200816</t>
  </si>
  <si>
    <t>陈翠福</t>
  </si>
  <si>
    <t>54</t>
  </si>
  <si>
    <t>50170200802</t>
  </si>
  <si>
    <t>黄朝春</t>
  </si>
  <si>
    <t>55</t>
  </si>
  <si>
    <t>50170200718</t>
  </si>
  <si>
    <t>杜春柳</t>
  </si>
  <si>
    <t>56</t>
  </si>
  <si>
    <t>50170200722</t>
  </si>
  <si>
    <t>陈海燕</t>
  </si>
  <si>
    <t>57</t>
  </si>
  <si>
    <t>50170200726</t>
  </si>
  <si>
    <t>黄雲星</t>
  </si>
  <si>
    <t>58</t>
  </si>
  <si>
    <t>50170200811</t>
  </si>
  <si>
    <t>黄妙英</t>
  </si>
  <si>
    <t>59</t>
  </si>
  <si>
    <t>50170200804</t>
  </si>
  <si>
    <t>黄凯旋</t>
  </si>
  <si>
    <t>60</t>
  </si>
  <si>
    <t>50170200727</t>
  </si>
  <si>
    <t>邓海浪</t>
  </si>
  <si>
    <t>61</t>
  </si>
  <si>
    <t>徐闻县角尾卫生院</t>
  </si>
  <si>
    <t>50170200822</t>
  </si>
  <si>
    <t>邓冰晶</t>
  </si>
  <si>
    <t>62</t>
  </si>
  <si>
    <t>50170200830</t>
  </si>
  <si>
    <t>郑小杏</t>
  </si>
  <si>
    <t>63</t>
  </si>
  <si>
    <t>50170200828</t>
  </si>
  <si>
    <t>吴小金</t>
  </si>
  <si>
    <t>64</t>
  </si>
  <si>
    <t>50170200902</t>
  </si>
  <si>
    <t>邓海清</t>
  </si>
  <si>
    <t>50170200901</t>
  </si>
  <si>
    <t>何志凛</t>
  </si>
  <si>
    <t>66</t>
  </si>
  <si>
    <t>徐闻县锦和镇第二卫生院</t>
  </si>
  <si>
    <t>护师</t>
  </si>
  <si>
    <t>50170200905</t>
  </si>
  <si>
    <t>王珊珊</t>
  </si>
  <si>
    <t>67</t>
  </si>
  <si>
    <t>50170200906</t>
  </si>
  <si>
    <t>丁晓媚</t>
  </si>
  <si>
    <t>68</t>
  </si>
  <si>
    <t>50170200903</t>
  </si>
  <si>
    <t>董奔飞</t>
  </si>
  <si>
    <t>69</t>
  </si>
  <si>
    <t>50170200911</t>
  </si>
  <si>
    <t>邓菊</t>
  </si>
  <si>
    <t>70</t>
  </si>
  <si>
    <t>50170200908</t>
  </si>
  <si>
    <t>孙建文</t>
  </si>
  <si>
    <t>71</t>
  </si>
  <si>
    <t>徐闻县迈陈中心卫生院</t>
  </si>
  <si>
    <t>内外科医生</t>
  </si>
  <si>
    <t>50170200914</t>
  </si>
  <si>
    <t>谢明旭</t>
  </si>
  <si>
    <t>72</t>
  </si>
  <si>
    <t>公卫</t>
  </si>
  <si>
    <t>50170200918</t>
  </si>
  <si>
    <t>梁雅清</t>
  </si>
  <si>
    <t>73</t>
  </si>
  <si>
    <t>50170200921</t>
  </si>
  <si>
    <t>许丽茜</t>
  </si>
  <si>
    <t>74</t>
  </si>
  <si>
    <t>50170200920</t>
  </si>
  <si>
    <t>黄国珲</t>
  </si>
  <si>
    <t>75</t>
  </si>
  <si>
    <t>50170200926</t>
  </si>
  <si>
    <t>陈望瑜</t>
  </si>
  <si>
    <t>76</t>
  </si>
  <si>
    <t>50170200928</t>
  </si>
  <si>
    <t>邱安国</t>
  </si>
  <si>
    <t>77</t>
  </si>
  <si>
    <t>50170201004</t>
  </si>
  <si>
    <t>陈鸿渝</t>
  </si>
  <si>
    <t>78</t>
  </si>
  <si>
    <t>50170201023</t>
  </si>
  <si>
    <t>杨妙莉</t>
  </si>
  <si>
    <t>79</t>
  </si>
  <si>
    <t>50170201003</t>
  </si>
  <si>
    <t>潘梓欣</t>
  </si>
  <si>
    <t>80</t>
  </si>
  <si>
    <t>50170201013</t>
  </si>
  <si>
    <t>冯丽敏</t>
  </si>
  <si>
    <t>81</t>
  </si>
  <si>
    <t>50170201026</t>
  </si>
  <si>
    <t>江小女</t>
  </si>
  <si>
    <t>82</t>
  </si>
  <si>
    <t>50170201007</t>
  </si>
  <si>
    <t>梁丽清</t>
  </si>
  <si>
    <t>83</t>
  </si>
  <si>
    <t>徐闻县前山中心卫生院</t>
  </si>
  <si>
    <t>50170201105</t>
  </si>
  <si>
    <t>王月垠</t>
  </si>
  <si>
    <t>84</t>
  </si>
  <si>
    <t>50170201028</t>
  </si>
  <si>
    <t>杨秋锋</t>
  </si>
  <si>
    <t>85</t>
  </si>
  <si>
    <t>50170201030</t>
  </si>
  <si>
    <t>肖雅文</t>
  </si>
  <si>
    <t>86</t>
  </si>
  <si>
    <t>50170201029</t>
  </si>
  <si>
    <t>黄雲影</t>
  </si>
  <si>
    <t>87</t>
  </si>
  <si>
    <t>50170201114</t>
  </si>
  <si>
    <t>陈凤花</t>
  </si>
  <si>
    <t>88</t>
  </si>
  <si>
    <t>50170201103</t>
  </si>
  <si>
    <t>罗开萍</t>
  </si>
  <si>
    <t>89</t>
  </si>
  <si>
    <t>50170201202</t>
  </si>
  <si>
    <t>招漫萍</t>
  </si>
  <si>
    <t>90</t>
  </si>
  <si>
    <t>50170201128</t>
  </si>
  <si>
    <t>曾梅花</t>
  </si>
  <si>
    <t>91</t>
  </si>
  <si>
    <t>50170201211</t>
  </si>
  <si>
    <t>莫文静</t>
  </si>
  <si>
    <t>92</t>
  </si>
  <si>
    <t>针灸医生</t>
  </si>
  <si>
    <t>50170201222</t>
  </si>
  <si>
    <t>韩建理</t>
  </si>
  <si>
    <t>93</t>
  </si>
  <si>
    <t>50170201224</t>
  </si>
  <si>
    <t>梁景华</t>
  </si>
  <si>
    <t>94</t>
  </si>
  <si>
    <t>康复医生</t>
  </si>
  <si>
    <t>50170201226</t>
  </si>
  <si>
    <t>邓国源</t>
  </si>
  <si>
    <t>95</t>
  </si>
  <si>
    <t>50170201225</t>
  </si>
  <si>
    <t>邓金强</t>
  </si>
  <si>
    <t>96</t>
  </si>
  <si>
    <t>徐闻县西连卫生院</t>
  </si>
  <si>
    <t>内儿科医生</t>
  </si>
  <si>
    <t>50170201303</t>
  </si>
  <si>
    <t>叶丹丹</t>
  </si>
  <si>
    <t>97</t>
  </si>
  <si>
    <t>50170201305</t>
  </si>
  <si>
    <t>苏德毫</t>
  </si>
  <si>
    <t>98</t>
  </si>
  <si>
    <t>50170201317</t>
  </si>
  <si>
    <t>郑梦芸</t>
  </si>
  <si>
    <t>99</t>
  </si>
  <si>
    <t>50170201321</t>
  </si>
  <si>
    <t>彭燕清</t>
  </si>
  <si>
    <t>100</t>
  </si>
  <si>
    <t>50170201319</t>
  </si>
  <si>
    <t>欧冰君</t>
  </si>
  <si>
    <t>101</t>
  </si>
  <si>
    <t>50170201313</t>
  </si>
  <si>
    <t>陈文花</t>
  </si>
  <si>
    <t>102</t>
  </si>
  <si>
    <t>50170201316</t>
  </si>
  <si>
    <t>冯明婕</t>
  </si>
  <si>
    <t>103</t>
  </si>
  <si>
    <t>50170201408</t>
  </si>
  <si>
    <t>罗映葵</t>
  </si>
  <si>
    <t>104</t>
  </si>
  <si>
    <t>50170201401</t>
  </si>
  <si>
    <t>杨志芹</t>
  </si>
  <si>
    <t>105</t>
  </si>
  <si>
    <t>50170201403</t>
  </si>
  <si>
    <t>庄妙</t>
  </si>
  <si>
    <t>106</t>
  </si>
  <si>
    <t>50170201411</t>
  </si>
  <si>
    <t>黄熠</t>
  </si>
  <si>
    <t>107</t>
  </si>
  <si>
    <t>50170201405</t>
  </si>
  <si>
    <t>郭漫晓</t>
  </si>
  <si>
    <t>108</t>
  </si>
  <si>
    <t>50170201404</t>
  </si>
  <si>
    <t>全曼婷</t>
  </si>
  <si>
    <t>109</t>
  </si>
  <si>
    <t>徐闻县下桥卫生院</t>
  </si>
  <si>
    <t>50170201418</t>
  </si>
  <si>
    <t>杨锦丽</t>
  </si>
  <si>
    <t>110</t>
  </si>
  <si>
    <t>50170201429</t>
  </si>
  <si>
    <t>李小美</t>
  </si>
  <si>
    <t>111</t>
  </si>
  <si>
    <t>50170201510</t>
  </si>
  <si>
    <t>程海凤</t>
  </si>
  <si>
    <t>112</t>
  </si>
  <si>
    <t>50170201512</t>
  </si>
  <si>
    <t>陈丽秀</t>
  </si>
  <si>
    <t>113</t>
  </si>
  <si>
    <t>50170201421</t>
  </si>
  <si>
    <t>王江流</t>
  </si>
  <si>
    <t>114</t>
  </si>
  <si>
    <t>50170201425</t>
  </si>
  <si>
    <t>麦茵茵</t>
  </si>
  <si>
    <t>115</t>
  </si>
  <si>
    <t>50170201426</t>
  </si>
  <si>
    <t>劳福影</t>
  </si>
  <si>
    <t>116</t>
  </si>
  <si>
    <t>50170201502</t>
  </si>
  <si>
    <t>邹丽侨</t>
  </si>
  <si>
    <t>117</t>
  </si>
  <si>
    <t>徐闻县下洋卫生院</t>
  </si>
  <si>
    <t>50170201525</t>
  </si>
  <si>
    <t>杨胜开</t>
  </si>
  <si>
    <t>118</t>
  </si>
  <si>
    <t>徐闻县新寮卫生院</t>
  </si>
  <si>
    <t>50170201610</t>
  </si>
  <si>
    <t>李志坚</t>
  </si>
  <si>
    <t>119</t>
  </si>
  <si>
    <t>50170201604</t>
  </si>
  <si>
    <t>邹明善</t>
  </si>
  <si>
    <t>120</t>
  </si>
  <si>
    <t>50170201603</t>
  </si>
  <si>
    <t>黎端颇</t>
  </si>
  <si>
    <t>121</t>
  </si>
  <si>
    <t>50170201602</t>
  </si>
  <si>
    <t>杨霞</t>
  </si>
  <si>
    <t>122</t>
  </si>
  <si>
    <t>50170201606</t>
  </si>
  <si>
    <t>宋丹文</t>
  </si>
  <si>
    <t>123</t>
  </si>
  <si>
    <t>50170201609</t>
  </si>
  <si>
    <t>黄兴志</t>
  </si>
  <si>
    <t>124</t>
  </si>
  <si>
    <t>徐闻县锦和中心卫生院（徐闻县第三人民医院）</t>
  </si>
  <si>
    <t>临床医生</t>
  </si>
  <si>
    <t>50170201618</t>
  </si>
  <si>
    <t>黄静秋</t>
  </si>
  <si>
    <t>125</t>
  </si>
  <si>
    <t>50170201619</t>
  </si>
  <si>
    <t>方良飞</t>
  </si>
  <si>
    <t>126</t>
  </si>
  <si>
    <t>50170201620</t>
  </si>
  <si>
    <t>刘清霞</t>
  </si>
  <si>
    <t>127</t>
  </si>
  <si>
    <t>50170201627</t>
  </si>
  <si>
    <t>陈妃二</t>
  </si>
  <si>
    <t>128</t>
  </si>
  <si>
    <t>50170201710</t>
  </si>
  <si>
    <t>钟海芬</t>
  </si>
  <si>
    <t>129</t>
  </si>
  <si>
    <t>50170201625</t>
  </si>
  <si>
    <t>李晓倩</t>
  </si>
  <si>
    <t>130</t>
  </si>
  <si>
    <t>50170201628</t>
  </si>
  <si>
    <t>陈小星</t>
  </si>
  <si>
    <t>131</t>
  </si>
  <si>
    <t>50170201713</t>
  </si>
  <si>
    <t>陈海媚</t>
  </si>
  <si>
    <t>132</t>
  </si>
  <si>
    <t>50170201711</t>
  </si>
  <si>
    <t>严家芬</t>
  </si>
  <si>
    <t>133</t>
  </si>
  <si>
    <t>50170201629</t>
  </si>
  <si>
    <t>窦晓珊</t>
  </si>
  <si>
    <t>134</t>
  </si>
  <si>
    <t>50170201720</t>
  </si>
  <si>
    <t>张玉琳</t>
  </si>
  <si>
    <t>135</t>
  </si>
  <si>
    <t>50170201817</t>
  </si>
  <si>
    <t>吴小琼</t>
  </si>
  <si>
    <t>136</t>
  </si>
  <si>
    <t>50170201821</t>
  </si>
  <si>
    <t>梁伟慧</t>
  </si>
  <si>
    <t>137</t>
  </si>
  <si>
    <t>50170201722</t>
  </si>
  <si>
    <t>沈小雪</t>
  </si>
  <si>
    <t>138</t>
  </si>
  <si>
    <t>50170201716</t>
  </si>
  <si>
    <t>陈家娇</t>
  </si>
  <si>
    <t>139</t>
  </si>
  <si>
    <t>50170201824</t>
  </si>
  <si>
    <t>陈雯婷</t>
  </si>
  <si>
    <t>140</t>
  </si>
  <si>
    <t>50170201721</t>
  </si>
  <si>
    <t>张玉玲</t>
  </si>
  <si>
    <t>141</t>
  </si>
  <si>
    <t>50170201727</t>
  </si>
  <si>
    <t>辜颂连</t>
  </si>
  <si>
    <t>142</t>
  </si>
  <si>
    <t>50170201730</t>
  </si>
  <si>
    <t>陈思谕</t>
  </si>
  <si>
    <t>143</t>
  </si>
  <si>
    <t>50170201714</t>
  </si>
  <si>
    <t>冼宇婷</t>
  </si>
  <si>
    <t>144</t>
  </si>
  <si>
    <t>50170201803</t>
  </si>
  <si>
    <t>黄朝艳</t>
  </si>
  <si>
    <t>145</t>
  </si>
  <si>
    <t>50170201719</t>
  </si>
  <si>
    <t>符文娜</t>
  </si>
  <si>
    <t>146</t>
  </si>
  <si>
    <t>公卫人员</t>
  </si>
  <si>
    <t>50170201907</t>
  </si>
  <si>
    <t>陈尚杰</t>
  </si>
  <si>
    <t>147</t>
  </si>
  <si>
    <t>50170201909</t>
  </si>
  <si>
    <t>黄瑰</t>
  </si>
  <si>
    <t>148</t>
  </si>
  <si>
    <t>50170202026</t>
  </si>
  <si>
    <t>黄友爱</t>
  </si>
  <si>
    <t>149</t>
  </si>
  <si>
    <t>50170201910</t>
  </si>
  <si>
    <t>何海曼</t>
  </si>
  <si>
    <t>150</t>
  </si>
  <si>
    <t>50170202008</t>
  </si>
  <si>
    <t>邓艳平</t>
  </si>
  <si>
    <t>151</t>
  </si>
  <si>
    <t>50170202106</t>
  </si>
  <si>
    <t>吴晓文</t>
  </si>
  <si>
    <t>152</t>
  </si>
  <si>
    <t>50170202104</t>
  </si>
  <si>
    <t>周伯佑</t>
  </si>
  <si>
    <t>153</t>
  </si>
  <si>
    <t>50170202115</t>
  </si>
  <si>
    <t>王子才</t>
  </si>
  <si>
    <t>154</t>
  </si>
  <si>
    <t>徐闻县曲界卫生院</t>
  </si>
  <si>
    <t>内外儿科医生</t>
  </si>
  <si>
    <t>50170202116</t>
  </si>
  <si>
    <t>曾二</t>
  </si>
  <si>
    <t>155</t>
  </si>
  <si>
    <t>徐闻县龙塘卫生院</t>
  </si>
  <si>
    <t>50170202118</t>
  </si>
  <si>
    <t>邓英杰</t>
  </si>
  <si>
    <t>156</t>
  </si>
  <si>
    <t>50170202120</t>
  </si>
  <si>
    <t>许倩倩</t>
  </si>
  <si>
    <t>157</t>
  </si>
  <si>
    <t>50170202121</t>
  </si>
  <si>
    <t>王文捷</t>
  </si>
  <si>
    <t>158</t>
  </si>
  <si>
    <t>徐闻县疾病预防控制中心</t>
  </si>
  <si>
    <t>公卫医生</t>
  </si>
  <si>
    <t>50170202123</t>
  </si>
  <si>
    <t>凌扬坤</t>
  </si>
  <si>
    <t>159</t>
  </si>
  <si>
    <t>徐闻县南山卫生院</t>
  </si>
  <si>
    <t>医师</t>
  </si>
  <si>
    <t>50170202127</t>
  </si>
  <si>
    <t>吴开祥</t>
  </si>
  <si>
    <t>160</t>
  </si>
  <si>
    <t>徐闻县城北卫生院</t>
  </si>
  <si>
    <t>医学影像</t>
  </si>
  <si>
    <t>50170202131</t>
  </si>
  <si>
    <t>邓健</t>
  </si>
  <si>
    <t>161</t>
  </si>
  <si>
    <t>50170202130</t>
  </si>
  <si>
    <t>余修权</t>
  </si>
  <si>
    <t>162</t>
  </si>
  <si>
    <t>办公室职员</t>
  </si>
  <si>
    <t>50270202414</t>
  </si>
  <si>
    <t>何风华</t>
  </si>
  <si>
    <t>163</t>
  </si>
  <si>
    <t>50270202626</t>
  </si>
  <si>
    <t>何景龙</t>
  </si>
  <si>
    <t>164</t>
  </si>
  <si>
    <t>50270202227</t>
  </si>
  <si>
    <t>黄章蛟</t>
  </si>
  <si>
    <t>165</t>
  </si>
  <si>
    <t>会计</t>
  </si>
  <si>
    <t>50270203029</t>
  </si>
  <si>
    <t>蔡凤英</t>
  </si>
  <si>
    <t>166</t>
  </si>
  <si>
    <t>50270203217</t>
  </si>
  <si>
    <t>韩启发</t>
  </si>
  <si>
    <t>167</t>
  </si>
  <si>
    <t>50270203020</t>
  </si>
  <si>
    <t>黄应桥</t>
  </si>
  <si>
    <t>168</t>
  </si>
  <si>
    <t>50270203414</t>
  </si>
  <si>
    <t>林祥立</t>
  </si>
  <si>
    <t>169</t>
  </si>
  <si>
    <t>50270203413</t>
  </si>
  <si>
    <t>李雅茵</t>
  </si>
  <si>
    <t>170</t>
  </si>
  <si>
    <t>信息科管理员</t>
  </si>
  <si>
    <t>50270203511</t>
  </si>
  <si>
    <t>梁润涛</t>
  </si>
  <si>
    <t>171</t>
  </si>
  <si>
    <t>50270203509</t>
  </si>
  <si>
    <t>陈安铠</t>
  </si>
  <si>
    <t>172</t>
  </si>
  <si>
    <t>50270203427</t>
  </si>
  <si>
    <t>郑蓝辉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</si>
</sst>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);[Red]\(0.00\)"/>
    <numFmt numFmtId="178" formatCode="0_);\(0\)"/>
  </numFmts>
  <fonts count="39"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.5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b/>
      <sz val="11"/>
      <color theme="1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/>
  </cellStyleXfs>
  <cellXfs count="83">
    <xf numFmtId="0" fontId="0" fillId="0" borderId="0" xfId="0"/>
    <xf numFmtId="49" fontId="1" fillId="0" borderId="0" xfId="49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177" fontId="2" fillId="0" borderId="0" xfId="49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 wrapText="1"/>
    </xf>
    <xf numFmtId="177" fontId="5" fillId="0" borderId="0" xfId="49" applyNumberFormat="1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177" fontId="6" fillId="0" borderId="0" xfId="49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177" fontId="0" fillId="0" borderId="0" xfId="0" applyNumberFormat="1" applyFill="1"/>
    <xf numFmtId="0" fontId="10" fillId="0" borderId="0" xfId="0" applyFont="1" applyFill="1"/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1" fillId="0" borderId="0" xfId="49" applyNumberFormat="1" applyFont="1" applyFill="1" applyBorder="1" applyAlignment="1">
      <alignment horizontal="center" vertical="center"/>
    </xf>
    <xf numFmtId="177" fontId="2" fillId="0" borderId="0" xfId="4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例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26035</xdr:colOff>
      <xdr:row>0</xdr:row>
      <xdr:rowOff>34290</xdr:rowOff>
    </xdr:from>
    <xdr:to>
      <xdr:col>2</xdr:col>
      <xdr:colOff>339725</xdr:colOff>
      <xdr:row>0</xdr:row>
      <xdr:rowOff>250190</xdr:rowOff>
    </xdr:to>
    <xdr:sp>
      <xdr:nvSpPr>
        <xdr:cNvPr id="2" name="文本框 1"/>
        <xdr:cNvSpPr txBox="1"/>
      </xdr:nvSpPr>
      <xdr:spPr>
        <a:xfrm>
          <a:off x="26035" y="34290"/>
          <a:ext cx="1921510" cy="215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2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附件</a:t>
          </a:r>
          <a:endParaRPr lang="zh-CN" altLang="en-US" sz="12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74"/>
  <sheetViews>
    <sheetView tabSelected="1" workbookViewId="0">
      <selection activeCell="N12" sqref="N12"/>
    </sheetView>
  </sheetViews>
  <sheetFormatPr defaultColWidth="9" defaultRowHeight="14.4"/>
  <cols>
    <col min="1" max="1" width="9" style="25"/>
    <col min="2" max="2" width="14.4444444444444" style="25" customWidth="1"/>
    <col min="3" max="3" width="8.55555555555556" style="25" customWidth="1"/>
    <col min="4" max="4" width="14.6203703703704" style="25" customWidth="1"/>
    <col min="5" max="5" width="7.11111111111111" style="25" customWidth="1"/>
    <col min="6" max="6" width="12.3333333333333" style="25" customWidth="1"/>
    <col min="7" max="7" width="11.0648148148148" style="25" customWidth="1"/>
    <col min="8" max="8" width="11" style="26" customWidth="1"/>
    <col min="9" max="9" width="10.7777777777778" style="27" customWidth="1"/>
    <col min="10" max="10" width="9" style="28"/>
    <col min="11" max="11" width="7.33333333333333" style="29" customWidth="1"/>
    <col min="12" max="12" width="8.58333333333333" style="29" customWidth="1"/>
    <col min="13" max="13" width="10.9444444444444" style="29" customWidth="1"/>
    <col min="14" max="14" width="18.7777777777778" customWidth="1"/>
  </cols>
  <sheetData>
    <row r="1" ht="69" customHeight="1" spans="1:13">
      <c r="A1" s="30" t="s">
        <v>0</v>
      </c>
      <c r="B1" s="30"/>
      <c r="C1" s="30"/>
      <c r="D1" s="30"/>
      <c r="E1" s="30"/>
      <c r="F1" s="30"/>
      <c r="G1" s="30"/>
      <c r="H1" s="31"/>
      <c r="I1" s="30"/>
      <c r="J1" s="30"/>
      <c r="K1" s="30"/>
      <c r="L1" s="30"/>
      <c r="M1" s="30"/>
    </row>
    <row r="2" s="20" customFormat="1" ht="41" customHeight="1" spans="1:13">
      <c r="A2" s="32" t="s">
        <v>1</v>
      </c>
      <c r="B2" s="33" t="s">
        <v>2</v>
      </c>
      <c r="C2" s="34" t="s">
        <v>3</v>
      </c>
      <c r="D2" s="33" t="s">
        <v>4</v>
      </c>
      <c r="E2" s="33" t="s">
        <v>5</v>
      </c>
      <c r="F2" s="34" t="s">
        <v>6</v>
      </c>
      <c r="G2" s="34" t="s">
        <v>7</v>
      </c>
      <c r="H2" s="35" t="s">
        <v>8</v>
      </c>
      <c r="I2" s="43" t="s">
        <v>9</v>
      </c>
      <c r="J2" s="44" t="s">
        <v>10</v>
      </c>
      <c r="K2" s="45" t="s">
        <v>11</v>
      </c>
      <c r="L2" s="32" t="s">
        <v>12</v>
      </c>
      <c r="M2" s="46" t="s">
        <v>13</v>
      </c>
    </row>
    <row r="3" s="21" customFormat="1" ht="34" customHeight="1" spans="1:13">
      <c r="A3" s="36">
        <v>1</v>
      </c>
      <c r="B3" s="37" t="s">
        <v>14</v>
      </c>
      <c r="C3" s="38">
        <v>4</v>
      </c>
      <c r="D3" s="38" t="s">
        <v>15</v>
      </c>
      <c r="E3" s="39" t="s">
        <v>16</v>
      </c>
      <c r="F3" s="38" t="s">
        <v>17</v>
      </c>
      <c r="G3" s="38" t="s">
        <v>18</v>
      </c>
      <c r="H3" s="40">
        <v>76.71</v>
      </c>
      <c r="I3" s="47" t="s">
        <v>19</v>
      </c>
      <c r="J3" s="48">
        <f>H3*0.6+I3*0.4</f>
        <v>74.566</v>
      </c>
      <c r="K3" s="49">
        <v>1</v>
      </c>
      <c r="L3" s="50" t="s">
        <v>20</v>
      </c>
      <c r="M3" s="51"/>
    </row>
    <row r="4" ht="34" customHeight="1" spans="1:13">
      <c r="A4" s="36">
        <v>2</v>
      </c>
      <c r="B4" s="37"/>
      <c r="C4" s="38"/>
      <c r="D4" s="38"/>
      <c r="E4" s="39"/>
      <c r="F4" s="38" t="s">
        <v>21</v>
      </c>
      <c r="G4" s="38" t="s">
        <v>22</v>
      </c>
      <c r="H4" s="40">
        <v>74.92</v>
      </c>
      <c r="I4" s="52">
        <v>64.9</v>
      </c>
      <c r="J4" s="48">
        <f>H4*0.6+I4*0.4</f>
        <v>70.912</v>
      </c>
      <c r="K4" s="53">
        <v>2</v>
      </c>
      <c r="L4" s="50" t="s">
        <v>20</v>
      </c>
      <c r="M4" s="51"/>
    </row>
    <row r="5" ht="34" customHeight="1" spans="1:13">
      <c r="A5" s="36">
        <v>3</v>
      </c>
      <c r="B5" s="37"/>
      <c r="C5" s="38">
        <v>6</v>
      </c>
      <c r="D5" s="38" t="s">
        <v>23</v>
      </c>
      <c r="E5" s="38" t="s">
        <v>16</v>
      </c>
      <c r="F5" s="38" t="s">
        <v>24</v>
      </c>
      <c r="G5" s="38" t="s">
        <v>25</v>
      </c>
      <c r="H5" s="40">
        <v>74.37</v>
      </c>
      <c r="I5" s="52">
        <v>66.7</v>
      </c>
      <c r="J5" s="48">
        <f>H5*0.6+I5*0.4</f>
        <v>71.302</v>
      </c>
      <c r="K5" s="53">
        <v>1</v>
      </c>
      <c r="L5" s="50" t="s">
        <v>20</v>
      </c>
      <c r="M5" s="51"/>
    </row>
    <row r="6" s="22" customFormat="1" ht="34" customHeight="1" spans="1:242">
      <c r="A6" s="38" t="s">
        <v>26</v>
      </c>
      <c r="B6" s="37" t="s">
        <v>27</v>
      </c>
      <c r="C6" s="38">
        <v>17</v>
      </c>
      <c r="D6" s="38" t="s">
        <v>28</v>
      </c>
      <c r="E6" s="41">
        <v>1</v>
      </c>
      <c r="F6" s="38" t="s">
        <v>29</v>
      </c>
      <c r="G6" s="38" t="s">
        <v>30</v>
      </c>
      <c r="H6" s="40">
        <v>80.01</v>
      </c>
      <c r="I6" s="52">
        <v>70.55</v>
      </c>
      <c r="J6" s="48">
        <f>H6*0.6+I6*0.4</f>
        <v>76.226</v>
      </c>
      <c r="K6" s="53">
        <v>1</v>
      </c>
      <c r="L6" s="50" t="s">
        <v>20</v>
      </c>
      <c r="M6" s="50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</row>
    <row r="7" s="22" customFormat="1" ht="34" customHeight="1" spans="1:242">
      <c r="A7" s="38" t="s">
        <v>31</v>
      </c>
      <c r="B7" s="37"/>
      <c r="C7" s="38">
        <v>20</v>
      </c>
      <c r="D7" s="38" t="s">
        <v>32</v>
      </c>
      <c r="E7" s="38" t="s">
        <v>33</v>
      </c>
      <c r="F7" s="38" t="s">
        <v>34</v>
      </c>
      <c r="G7" s="38" t="s">
        <v>35</v>
      </c>
      <c r="H7" s="40">
        <v>78.66</v>
      </c>
      <c r="I7" s="52">
        <v>73.9</v>
      </c>
      <c r="J7" s="48">
        <f>H7*0.6+I7*0.4</f>
        <v>76.756</v>
      </c>
      <c r="K7" s="53">
        <v>1</v>
      </c>
      <c r="L7" s="50" t="s">
        <v>20</v>
      </c>
      <c r="M7" s="50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</row>
    <row r="8" s="22" customFormat="1" ht="34" customHeight="1" spans="1:242">
      <c r="A8" s="38" t="s">
        <v>36</v>
      </c>
      <c r="B8" s="37"/>
      <c r="C8" s="38"/>
      <c r="D8" s="38"/>
      <c r="E8" s="38"/>
      <c r="F8" s="38" t="s">
        <v>37</v>
      </c>
      <c r="G8" s="38" t="s">
        <v>38</v>
      </c>
      <c r="H8" s="40">
        <v>71.04</v>
      </c>
      <c r="I8" s="52">
        <v>64.5</v>
      </c>
      <c r="J8" s="48">
        <f t="shared" ref="J4:J35" si="0">H8*0.6+I8*0.4</f>
        <v>68.424</v>
      </c>
      <c r="K8" s="53">
        <v>2</v>
      </c>
      <c r="L8" s="50" t="s">
        <v>20</v>
      </c>
      <c r="M8" s="50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</row>
    <row r="9" s="22" customFormat="1" ht="34" customHeight="1" spans="1:242">
      <c r="A9" s="38" t="s">
        <v>39</v>
      </c>
      <c r="B9" s="37"/>
      <c r="C9" s="38"/>
      <c r="D9" s="38"/>
      <c r="E9" s="38"/>
      <c r="F9" s="38" t="s">
        <v>40</v>
      </c>
      <c r="G9" s="38" t="s">
        <v>41</v>
      </c>
      <c r="H9" s="40">
        <v>64.07</v>
      </c>
      <c r="I9" s="52">
        <v>47.85</v>
      </c>
      <c r="J9" s="48">
        <f>H9*0.6+I9*0.4</f>
        <v>57.582</v>
      </c>
      <c r="K9" s="53">
        <v>3</v>
      </c>
      <c r="L9" s="50" t="s">
        <v>20</v>
      </c>
      <c r="M9" s="50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</row>
    <row r="10" s="22" customFormat="1" ht="34" customHeight="1" spans="1:242">
      <c r="A10" s="38" t="s">
        <v>42</v>
      </c>
      <c r="B10" s="37"/>
      <c r="C10" s="38">
        <v>21</v>
      </c>
      <c r="D10" s="38" t="s">
        <v>43</v>
      </c>
      <c r="E10" s="38" t="s">
        <v>33</v>
      </c>
      <c r="F10" s="38" t="s">
        <v>44</v>
      </c>
      <c r="G10" s="38" t="s">
        <v>45</v>
      </c>
      <c r="H10" s="40">
        <v>81.92</v>
      </c>
      <c r="I10" s="52">
        <v>72.8</v>
      </c>
      <c r="J10" s="48">
        <f>H10*0.6+I10*0.4</f>
        <v>78.272</v>
      </c>
      <c r="K10" s="53">
        <v>1</v>
      </c>
      <c r="L10" s="50" t="s">
        <v>20</v>
      </c>
      <c r="M10" s="50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</row>
    <row r="11" s="22" customFormat="1" ht="34" customHeight="1" spans="1:242">
      <c r="A11" s="38" t="s">
        <v>46</v>
      </c>
      <c r="B11" s="37"/>
      <c r="C11" s="38"/>
      <c r="D11" s="38"/>
      <c r="E11" s="38"/>
      <c r="F11" s="38" t="s">
        <v>47</v>
      </c>
      <c r="G11" s="38" t="s">
        <v>48</v>
      </c>
      <c r="H11" s="40">
        <v>77.12</v>
      </c>
      <c r="I11" s="52">
        <v>77.2</v>
      </c>
      <c r="J11" s="48">
        <f t="shared" si="0"/>
        <v>77.152</v>
      </c>
      <c r="K11" s="53">
        <v>2</v>
      </c>
      <c r="L11" s="50" t="s">
        <v>20</v>
      </c>
      <c r="M11" s="50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</row>
    <row r="12" s="22" customFormat="1" ht="34" customHeight="1" spans="1:242">
      <c r="A12" s="38" t="s">
        <v>49</v>
      </c>
      <c r="B12" s="37"/>
      <c r="C12" s="38"/>
      <c r="D12" s="38"/>
      <c r="E12" s="38"/>
      <c r="F12" s="38" t="s">
        <v>50</v>
      </c>
      <c r="G12" s="38" t="s">
        <v>51</v>
      </c>
      <c r="H12" s="40">
        <v>74.79</v>
      </c>
      <c r="I12" s="52">
        <v>76.6</v>
      </c>
      <c r="J12" s="48">
        <f t="shared" si="0"/>
        <v>75.514</v>
      </c>
      <c r="K12" s="53">
        <v>3</v>
      </c>
      <c r="L12" s="50" t="s">
        <v>20</v>
      </c>
      <c r="M12" s="50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</row>
    <row r="13" s="22" customFormat="1" ht="34" customHeight="1" spans="1:242">
      <c r="A13" s="38" t="s">
        <v>52</v>
      </c>
      <c r="B13" s="37"/>
      <c r="C13" s="38"/>
      <c r="D13" s="38"/>
      <c r="E13" s="38"/>
      <c r="F13" s="38" t="s">
        <v>53</v>
      </c>
      <c r="G13" s="38" t="s">
        <v>54</v>
      </c>
      <c r="H13" s="40">
        <v>77.57</v>
      </c>
      <c r="I13" s="52">
        <v>71.2</v>
      </c>
      <c r="J13" s="48">
        <f t="shared" si="0"/>
        <v>75.022</v>
      </c>
      <c r="K13" s="53">
        <v>4</v>
      </c>
      <c r="L13" s="53" t="s">
        <v>55</v>
      </c>
      <c r="M13" s="53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</row>
    <row r="14" s="22" customFormat="1" ht="34" customHeight="1" spans="1:242">
      <c r="A14" s="38" t="s">
        <v>56</v>
      </c>
      <c r="B14" s="37"/>
      <c r="C14" s="38"/>
      <c r="D14" s="38"/>
      <c r="E14" s="38"/>
      <c r="F14" s="38" t="s">
        <v>57</v>
      </c>
      <c r="G14" s="38" t="s">
        <v>58</v>
      </c>
      <c r="H14" s="40">
        <v>73.06</v>
      </c>
      <c r="I14" s="52">
        <v>73.9</v>
      </c>
      <c r="J14" s="48">
        <f t="shared" si="0"/>
        <v>73.396</v>
      </c>
      <c r="K14" s="53">
        <v>5</v>
      </c>
      <c r="L14" s="53" t="s">
        <v>55</v>
      </c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</row>
    <row r="15" s="22" customFormat="1" ht="34" customHeight="1" spans="1:242">
      <c r="A15" s="38" t="s">
        <v>59</v>
      </c>
      <c r="B15" s="37"/>
      <c r="C15" s="38">
        <v>22</v>
      </c>
      <c r="D15" s="38" t="s">
        <v>60</v>
      </c>
      <c r="E15" s="38" t="s">
        <v>26</v>
      </c>
      <c r="F15" s="38" t="s">
        <v>61</v>
      </c>
      <c r="G15" s="38" t="s">
        <v>62</v>
      </c>
      <c r="H15" s="40">
        <v>78.19</v>
      </c>
      <c r="I15" s="52">
        <v>78.65</v>
      </c>
      <c r="J15" s="48">
        <f t="shared" si="0"/>
        <v>78.374</v>
      </c>
      <c r="K15" s="53">
        <v>1</v>
      </c>
      <c r="L15" s="50" t="s">
        <v>20</v>
      </c>
      <c r="M15" s="50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</row>
    <row r="16" s="22" customFormat="1" ht="34" customHeight="1" spans="1:242">
      <c r="A16" s="38" t="s">
        <v>63</v>
      </c>
      <c r="B16" s="37"/>
      <c r="C16" s="38"/>
      <c r="D16" s="38"/>
      <c r="E16" s="38"/>
      <c r="F16" s="38" t="s">
        <v>64</v>
      </c>
      <c r="G16" s="38" t="s">
        <v>65</v>
      </c>
      <c r="H16" s="40">
        <v>79.26</v>
      </c>
      <c r="I16" s="52">
        <v>73.35</v>
      </c>
      <c r="J16" s="48">
        <f t="shared" si="0"/>
        <v>76.896</v>
      </c>
      <c r="K16" s="53">
        <v>2</v>
      </c>
      <c r="L16" s="50" t="s">
        <v>20</v>
      </c>
      <c r="M16" s="50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</row>
    <row r="17" s="22" customFormat="1" ht="34" customHeight="1" spans="1:242">
      <c r="A17" s="38" t="s">
        <v>66</v>
      </c>
      <c r="B17" s="37"/>
      <c r="C17" s="38"/>
      <c r="D17" s="38"/>
      <c r="E17" s="38"/>
      <c r="F17" s="38" t="s">
        <v>67</v>
      </c>
      <c r="G17" s="38" t="s">
        <v>68</v>
      </c>
      <c r="H17" s="40">
        <v>77.44</v>
      </c>
      <c r="I17" s="52">
        <v>70.75</v>
      </c>
      <c r="J17" s="48">
        <f t="shared" si="0"/>
        <v>74.764</v>
      </c>
      <c r="K17" s="53">
        <v>3</v>
      </c>
      <c r="L17" s="50" t="s">
        <v>20</v>
      </c>
      <c r="M17" s="50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</row>
    <row r="18" s="22" customFormat="1" ht="34" customHeight="1" spans="1:242">
      <c r="A18" s="38" t="s">
        <v>69</v>
      </c>
      <c r="B18" s="37"/>
      <c r="C18" s="38"/>
      <c r="D18" s="38"/>
      <c r="E18" s="38"/>
      <c r="F18" s="38" t="s">
        <v>70</v>
      </c>
      <c r="G18" s="38" t="s">
        <v>71</v>
      </c>
      <c r="H18" s="40">
        <v>74.09</v>
      </c>
      <c r="I18" s="52">
        <v>62.35</v>
      </c>
      <c r="J18" s="48">
        <f t="shared" si="0"/>
        <v>69.394</v>
      </c>
      <c r="K18" s="53">
        <v>4</v>
      </c>
      <c r="L18" s="50" t="s">
        <v>20</v>
      </c>
      <c r="M18" s="50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</row>
    <row r="19" s="22" customFormat="1" ht="34" customHeight="1" spans="1:242">
      <c r="A19" s="38" t="s">
        <v>72</v>
      </c>
      <c r="B19" s="37"/>
      <c r="C19" s="38"/>
      <c r="D19" s="38"/>
      <c r="E19" s="38"/>
      <c r="F19" s="38" t="s">
        <v>73</v>
      </c>
      <c r="G19" s="38" t="s">
        <v>74</v>
      </c>
      <c r="H19" s="40">
        <v>66.47</v>
      </c>
      <c r="I19" s="52">
        <v>63.5</v>
      </c>
      <c r="J19" s="48">
        <f t="shared" si="0"/>
        <v>65.282</v>
      </c>
      <c r="K19" s="53">
        <v>5</v>
      </c>
      <c r="L19" s="53" t="s">
        <v>55</v>
      </c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</row>
    <row r="20" s="22" customFormat="1" ht="34" customHeight="1" spans="1:242">
      <c r="A20" s="38" t="s">
        <v>75</v>
      </c>
      <c r="B20" s="37"/>
      <c r="C20" s="38">
        <v>23</v>
      </c>
      <c r="D20" s="38" t="s">
        <v>15</v>
      </c>
      <c r="E20" s="38" t="s">
        <v>33</v>
      </c>
      <c r="F20" s="38" t="s">
        <v>76</v>
      </c>
      <c r="G20" s="38" t="s">
        <v>77</v>
      </c>
      <c r="H20" s="40">
        <v>77.57</v>
      </c>
      <c r="I20" s="52">
        <v>77.85</v>
      </c>
      <c r="J20" s="48">
        <f t="shared" si="0"/>
        <v>77.682</v>
      </c>
      <c r="K20" s="53">
        <v>1</v>
      </c>
      <c r="L20" s="53" t="s">
        <v>20</v>
      </c>
      <c r="M20" s="53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</row>
    <row r="21" s="22" customFormat="1" ht="34" customHeight="1" spans="1:242">
      <c r="A21" s="38" t="s">
        <v>78</v>
      </c>
      <c r="B21" s="37"/>
      <c r="C21" s="38"/>
      <c r="D21" s="38"/>
      <c r="E21" s="38"/>
      <c r="F21" s="38" t="s">
        <v>79</v>
      </c>
      <c r="G21" s="38" t="s">
        <v>80</v>
      </c>
      <c r="H21" s="40">
        <v>71.53</v>
      </c>
      <c r="I21" s="52">
        <v>73.35</v>
      </c>
      <c r="J21" s="48">
        <f>H21*0.6+I21*0.4</f>
        <v>72.258</v>
      </c>
      <c r="K21" s="53">
        <v>2</v>
      </c>
      <c r="L21" s="53" t="s">
        <v>20</v>
      </c>
      <c r="M21" s="53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</row>
    <row r="22" s="22" customFormat="1" ht="34" customHeight="1" spans="1:242">
      <c r="A22" s="38" t="s">
        <v>81</v>
      </c>
      <c r="B22" s="37"/>
      <c r="C22" s="38"/>
      <c r="D22" s="38"/>
      <c r="E22" s="38"/>
      <c r="F22" s="38" t="s">
        <v>82</v>
      </c>
      <c r="G22" s="38" t="s">
        <v>83</v>
      </c>
      <c r="H22" s="40">
        <v>73.71</v>
      </c>
      <c r="I22" s="52">
        <v>67.8</v>
      </c>
      <c r="J22" s="48">
        <f>H22*0.6+I22*0.4</f>
        <v>71.346</v>
      </c>
      <c r="K22" s="53">
        <v>3</v>
      </c>
      <c r="L22" s="53" t="s">
        <v>20</v>
      </c>
      <c r="M22" s="53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</row>
    <row r="23" s="22" customFormat="1" ht="34" customHeight="1" spans="1:242">
      <c r="A23" s="38" t="s">
        <v>84</v>
      </c>
      <c r="B23" s="37"/>
      <c r="C23" s="38"/>
      <c r="D23" s="38"/>
      <c r="E23" s="38"/>
      <c r="F23" s="38" t="s">
        <v>85</v>
      </c>
      <c r="G23" s="38" t="s">
        <v>86</v>
      </c>
      <c r="H23" s="42">
        <v>72.47</v>
      </c>
      <c r="I23" s="52">
        <v>69.65</v>
      </c>
      <c r="J23" s="48">
        <f>H23*0.6+I23*0.4</f>
        <v>71.342</v>
      </c>
      <c r="K23" s="53">
        <v>4</v>
      </c>
      <c r="L23" s="53" t="s">
        <v>55</v>
      </c>
      <c r="M23" s="5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</row>
    <row r="24" s="22" customFormat="1" ht="34" customHeight="1" spans="1:242">
      <c r="A24" s="38" t="s">
        <v>87</v>
      </c>
      <c r="B24" s="37"/>
      <c r="C24" s="38"/>
      <c r="D24" s="38"/>
      <c r="E24" s="38"/>
      <c r="F24" s="38" t="s">
        <v>88</v>
      </c>
      <c r="G24" s="38" t="s">
        <v>89</v>
      </c>
      <c r="H24" s="40">
        <v>72.35</v>
      </c>
      <c r="I24" s="52">
        <v>67.75</v>
      </c>
      <c r="J24" s="48">
        <f>H24*0.6+I24*0.4</f>
        <v>70.51</v>
      </c>
      <c r="K24" s="53">
        <v>5</v>
      </c>
      <c r="L24" s="53" t="s">
        <v>55</v>
      </c>
      <c r="M24" s="53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</row>
    <row r="25" s="22" customFormat="1" ht="34" customHeight="1" spans="1:242">
      <c r="A25" s="38" t="s">
        <v>90</v>
      </c>
      <c r="B25" s="37"/>
      <c r="C25" s="38"/>
      <c r="D25" s="38"/>
      <c r="E25" s="38"/>
      <c r="F25" s="38" t="s">
        <v>91</v>
      </c>
      <c r="G25" s="38" t="s">
        <v>92</v>
      </c>
      <c r="H25" s="40">
        <v>69.99</v>
      </c>
      <c r="I25" s="52">
        <v>66.55</v>
      </c>
      <c r="J25" s="48">
        <f t="shared" si="0"/>
        <v>68.614</v>
      </c>
      <c r="K25" s="53">
        <v>6</v>
      </c>
      <c r="L25" s="53" t="s">
        <v>55</v>
      </c>
      <c r="M25" s="53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</row>
    <row r="26" s="22" customFormat="1" ht="34" customHeight="1" spans="1:242">
      <c r="A26" s="38" t="s">
        <v>93</v>
      </c>
      <c r="B26" s="37"/>
      <c r="C26" s="38">
        <v>24</v>
      </c>
      <c r="D26" s="38" t="s">
        <v>94</v>
      </c>
      <c r="E26" s="38" t="s">
        <v>16</v>
      </c>
      <c r="F26" s="38" t="s">
        <v>95</v>
      </c>
      <c r="G26" s="38" t="s">
        <v>96</v>
      </c>
      <c r="H26" s="40">
        <v>76.01</v>
      </c>
      <c r="I26" s="52">
        <v>71.05</v>
      </c>
      <c r="J26" s="48">
        <f t="shared" si="0"/>
        <v>74.026</v>
      </c>
      <c r="K26" s="53">
        <v>1</v>
      </c>
      <c r="L26" s="53" t="s">
        <v>20</v>
      </c>
      <c r="M26" s="53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</row>
    <row r="27" s="22" customFormat="1" ht="34" customHeight="1" spans="1:242">
      <c r="A27" s="38" t="s">
        <v>97</v>
      </c>
      <c r="B27" s="37"/>
      <c r="C27" s="38"/>
      <c r="D27" s="38"/>
      <c r="E27" s="38"/>
      <c r="F27" s="38" t="s">
        <v>98</v>
      </c>
      <c r="G27" s="38" t="s">
        <v>99</v>
      </c>
      <c r="H27" s="40">
        <v>77.28</v>
      </c>
      <c r="I27" s="52">
        <v>65.3</v>
      </c>
      <c r="J27" s="48">
        <f t="shared" si="0"/>
        <v>72.488</v>
      </c>
      <c r="K27" s="53">
        <v>2</v>
      </c>
      <c r="L27" s="53" t="s">
        <v>20</v>
      </c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</row>
    <row r="28" s="22" customFormat="1" ht="34" customHeight="1" spans="1:242">
      <c r="A28" s="38" t="s">
        <v>100</v>
      </c>
      <c r="B28" s="37"/>
      <c r="C28" s="38">
        <v>25</v>
      </c>
      <c r="D28" s="38" t="s">
        <v>101</v>
      </c>
      <c r="E28" s="38" t="s">
        <v>102</v>
      </c>
      <c r="F28" s="38" t="s">
        <v>103</v>
      </c>
      <c r="G28" s="38" t="s">
        <v>104</v>
      </c>
      <c r="H28" s="40">
        <v>68.69</v>
      </c>
      <c r="I28" s="52">
        <v>79.55</v>
      </c>
      <c r="J28" s="48">
        <f t="shared" si="0"/>
        <v>73.034</v>
      </c>
      <c r="K28" s="53">
        <v>1</v>
      </c>
      <c r="L28" s="53" t="s">
        <v>20</v>
      </c>
      <c r="M28" s="53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</row>
    <row r="29" s="22" customFormat="1" ht="34" customHeight="1" spans="1:242">
      <c r="A29" s="38" t="s">
        <v>105</v>
      </c>
      <c r="B29" s="37"/>
      <c r="C29" s="38"/>
      <c r="D29" s="38"/>
      <c r="E29" s="38"/>
      <c r="F29" s="38" t="s">
        <v>106</v>
      </c>
      <c r="G29" s="38" t="s">
        <v>107</v>
      </c>
      <c r="H29" s="40">
        <v>72.7</v>
      </c>
      <c r="I29" s="52">
        <v>72</v>
      </c>
      <c r="J29" s="48">
        <f t="shared" si="0"/>
        <v>72.42</v>
      </c>
      <c r="K29" s="53">
        <v>2</v>
      </c>
      <c r="L29" s="53" t="s">
        <v>55</v>
      </c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</row>
    <row r="30" s="22" customFormat="1" ht="34" customHeight="1" spans="1:242">
      <c r="A30" s="38" t="s">
        <v>108</v>
      </c>
      <c r="B30" s="37"/>
      <c r="C30" s="38"/>
      <c r="D30" s="38"/>
      <c r="E30" s="38"/>
      <c r="F30" s="38" t="s">
        <v>109</v>
      </c>
      <c r="G30" s="38" t="s">
        <v>110</v>
      </c>
      <c r="H30" s="40">
        <v>57.25</v>
      </c>
      <c r="I30" s="52">
        <v>69</v>
      </c>
      <c r="J30" s="48">
        <f t="shared" si="0"/>
        <v>61.95</v>
      </c>
      <c r="K30" s="53">
        <v>3</v>
      </c>
      <c r="L30" s="53" t="s">
        <v>55</v>
      </c>
      <c r="M30" s="53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</row>
    <row r="31" s="22" customFormat="1" ht="34" customHeight="1" spans="1:242">
      <c r="A31" s="38" t="s">
        <v>111</v>
      </c>
      <c r="B31" s="37"/>
      <c r="C31" s="38">
        <v>26</v>
      </c>
      <c r="D31" s="38" t="s">
        <v>112</v>
      </c>
      <c r="E31" s="38" t="s">
        <v>102</v>
      </c>
      <c r="F31" s="38" t="s">
        <v>113</v>
      </c>
      <c r="G31" s="38" t="s">
        <v>114</v>
      </c>
      <c r="H31" s="40">
        <v>77.98</v>
      </c>
      <c r="I31" s="52">
        <v>74.55</v>
      </c>
      <c r="J31" s="48">
        <f t="shared" si="0"/>
        <v>76.608</v>
      </c>
      <c r="K31" s="53">
        <v>1</v>
      </c>
      <c r="L31" s="53" t="s">
        <v>20</v>
      </c>
      <c r="M31" s="53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</row>
    <row r="32" s="22" customFormat="1" ht="34" customHeight="1" spans="1:242">
      <c r="A32" s="38" t="s">
        <v>115</v>
      </c>
      <c r="B32" s="37"/>
      <c r="C32" s="38"/>
      <c r="D32" s="38"/>
      <c r="E32" s="38"/>
      <c r="F32" s="38" t="s">
        <v>116</v>
      </c>
      <c r="G32" s="38" t="s">
        <v>117</v>
      </c>
      <c r="H32" s="40">
        <v>79.29</v>
      </c>
      <c r="I32" s="52">
        <v>72</v>
      </c>
      <c r="J32" s="48">
        <f t="shared" si="0"/>
        <v>76.374</v>
      </c>
      <c r="K32" s="53">
        <v>2</v>
      </c>
      <c r="L32" s="53" t="s">
        <v>55</v>
      </c>
      <c r="M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</row>
    <row r="33" s="22" customFormat="1" ht="34" customHeight="1" spans="1:242">
      <c r="A33" s="38" t="s">
        <v>118</v>
      </c>
      <c r="B33" s="37"/>
      <c r="C33" s="38"/>
      <c r="D33" s="38"/>
      <c r="E33" s="38"/>
      <c r="F33" s="38" t="s">
        <v>119</v>
      </c>
      <c r="G33" s="38" t="s">
        <v>120</v>
      </c>
      <c r="H33" s="40">
        <v>78.77</v>
      </c>
      <c r="I33" s="52">
        <v>72.6</v>
      </c>
      <c r="J33" s="48">
        <f t="shared" si="0"/>
        <v>76.302</v>
      </c>
      <c r="K33" s="53">
        <v>3</v>
      </c>
      <c r="L33" s="53" t="s">
        <v>55</v>
      </c>
      <c r="M33" s="53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</row>
    <row r="34" s="22" customFormat="1" ht="34" customHeight="1" spans="1:242">
      <c r="A34" s="38" t="s">
        <v>121</v>
      </c>
      <c r="B34" s="37"/>
      <c r="C34" s="38">
        <v>27</v>
      </c>
      <c r="D34" s="38" t="s">
        <v>122</v>
      </c>
      <c r="E34" s="38" t="s">
        <v>102</v>
      </c>
      <c r="F34" s="38" t="s">
        <v>123</v>
      </c>
      <c r="G34" s="38" t="s">
        <v>124</v>
      </c>
      <c r="H34" s="40">
        <v>74.32</v>
      </c>
      <c r="I34" s="52">
        <v>76.6</v>
      </c>
      <c r="J34" s="48">
        <f t="shared" si="0"/>
        <v>75.232</v>
      </c>
      <c r="K34" s="53">
        <v>1</v>
      </c>
      <c r="L34" s="53" t="s">
        <v>20</v>
      </c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</row>
    <row r="35" s="22" customFormat="1" ht="34" customHeight="1" spans="1:242">
      <c r="A35" s="38" t="s">
        <v>125</v>
      </c>
      <c r="B35" s="37"/>
      <c r="C35" s="38"/>
      <c r="D35" s="38"/>
      <c r="E35" s="38"/>
      <c r="F35" s="38" t="s">
        <v>126</v>
      </c>
      <c r="G35" s="38" t="s">
        <v>127</v>
      </c>
      <c r="H35" s="40">
        <v>72.58</v>
      </c>
      <c r="I35" s="52">
        <v>65.4</v>
      </c>
      <c r="J35" s="48">
        <f t="shared" si="0"/>
        <v>69.708</v>
      </c>
      <c r="K35" s="53">
        <v>2</v>
      </c>
      <c r="L35" s="53" t="s">
        <v>55</v>
      </c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</row>
    <row r="36" s="22" customFormat="1" ht="34" customHeight="1" spans="1:242">
      <c r="A36" s="38" t="s">
        <v>128</v>
      </c>
      <c r="B36" s="37" t="s">
        <v>129</v>
      </c>
      <c r="C36" s="38">
        <v>37</v>
      </c>
      <c r="D36" s="38" t="s">
        <v>130</v>
      </c>
      <c r="E36" s="38" t="s">
        <v>16</v>
      </c>
      <c r="F36" s="38" t="s">
        <v>131</v>
      </c>
      <c r="G36" s="38" t="s">
        <v>132</v>
      </c>
      <c r="H36" s="40">
        <v>72.33</v>
      </c>
      <c r="I36" s="52">
        <v>76.85</v>
      </c>
      <c r="J36" s="48">
        <f t="shared" ref="J36:J67" si="1">H36*0.6+I36*0.4</f>
        <v>74.138</v>
      </c>
      <c r="K36" s="53">
        <v>1</v>
      </c>
      <c r="L36" s="53" t="s">
        <v>20</v>
      </c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</row>
    <row r="37" s="22" customFormat="1" ht="34" customHeight="1" spans="1:242">
      <c r="A37" s="38" t="s">
        <v>133</v>
      </c>
      <c r="B37" s="37"/>
      <c r="C37" s="38"/>
      <c r="D37" s="38"/>
      <c r="E37" s="38"/>
      <c r="F37" s="38" t="s">
        <v>134</v>
      </c>
      <c r="G37" s="38" t="s">
        <v>135</v>
      </c>
      <c r="H37" s="40">
        <v>64.35</v>
      </c>
      <c r="I37" s="52">
        <v>60.1</v>
      </c>
      <c r="J37" s="48">
        <f t="shared" si="1"/>
        <v>62.65</v>
      </c>
      <c r="K37" s="53">
        <v>2</v>
      </c>
      <c r="L37" s="53" t="s">
        <v>20</v>
      </c>
      <c r="M37" s="53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</row>
    <row r="38" s="22" customFormat="1" ht="34" customHeight="1" spans="1:242">
      <c r="A38" s="38" t="s">
        <v>136</v>
      </c>
      <c r="B38" s="37"/>
      <c r="C38" s="38"/>
      <c r="D38" s="38"/>
      <c r="E38" s="38"/>
      <c r="F38" s="38" t="s">
        <v>137</v>
      </c>
      <c r="G38" s="38" t="s">
        <v>138</v>
      </c>
      <c r="H38" s="40">
        <v>56.96</v>
      </c>
      <c r="I38" s="55">
        <v>63.25</v>
      </c>
      <c r="J38" s="48">
        <f>H38*0.6+I38*0.4</f>
        <v>59.476</v>
      </c>
      <c r="K38" s="53">
        <v>3</v>
      </c>
      <c r="L38" s="53" t="s">
        <v>55</v>
      </c>
      <c r="M38" s="53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</row>
    <row r="39" s="22" customFormat="1" ht="34" customHeight="1" spans="1:242">
      <c r="A39" s="38" t="s">
        <v>139</v>
      </c>
      <c r="B39" s="37"/>
      <c r="C39" s="38"/>
      <c r="D39" s="38"/>
      <c r="E39" s="38"/>
      <c r="F39" s="38" t="s">
        <v>140</v>
      </c>
      <c r="G39" s="38" t="s">
        <v>141</v>
      </c>
      <c r="H39" s="40">
        <v>50.83</v>
      </c>
      <c r="I39" s="52">
        <v>70.3</v>
      </c>
      <c r="J39" s="48">
        <f>H39*0.6+I39*0.4</f>
        <v>58.618</v>
      </c>
      <c r="K39" s="53">
        <v>4</v>
      </c>
      <c r="L39" s="53" t="s">
        <v>55</v>
      </c>
      <c r="M39" s="53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</row>
    <row r="40" s="22" customFormat="1" ht="34" customHeight="1" spans="1:242">
      <c r="A40" s="38" t="s">
        <v>142</v>
      </c>
      <c r="B40" s="37"/>
      <c r="C40" s="38"/>
      <c r="D40" s="38"/>
      <c r="E40" s="38"/>
      <c r="F40" s="38" t="s">
        <v>143</v>
      </c>
      <c r="G40" s="38" t="s">
        <v>144</v>
      </c>
      <c r="H40" s="40">
        <v>55.12</v>
      </c>
      <c r="I40" s="52">
        <v>56.35</v>
      </c>
      <c r="J40" s="48">
        <f>H40*0.6+I40*0.4</f>
        <v>55.612</v>
      </c>
      <c r="K40" s="53">
        <v>5</v>
      </c>
      <c r="L40" s="53" t="s">
        <v>55</v>
      </c>
      <c r="M40" s="53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</row>
    <row r="41" s="22" customFormat="1" ht="34" customHeight="1" spans="1:242">
      <c r="A41" s="38" t="s">
        <v>145</v>
      </c>
      <c r="B41" s="37"/>
      <c r="C41" s="38"/>
      <c r="D41" s="38"/>
      <c r="E41" s="38"/>
      <c r="F41" s="38" t="s">
        <v>146</v>
      </c>
      <c r="G41" s="38" t="s">
        <v>147</v>
      </c>
      <c r="H41" s="40">
        <v>50.17</v>
      </c>
      <c r="I41" s="56">
        <v>0</v>
      </c>
      <c r="J41" s="48">
        <f t="shared" si="1"/>
        <v>30.102</v>
      </c>
      <c r="K41" s="53">
        <v>6</v>
      </c>
      <c r="L41" s="53" t="s">
        <v>55</v>
      </c>
      <c r="M41" s="53" t="s">
        <v>148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</row>
    <row r="42" s="22" customFormat="1" ht="34" customHeight="1" spans="1:242">
      <c r="A42" s="38" t="s">
        <v>149</v>
      </c>
      <c r="B42" s="37" t="s">
        <v>150</v>
      </c>
      <c r="C42" s="38">
        <v>38</v>
      </c>
      <c r="D42" s="38" t="s">
        <v>151</v>
      </c>
      <c r="E42" s="38" t="s">
        <v>102</v>
      </c>
      <c r="F42" s="38" t="s">
        <v>152</v>
      </c>
      <c r="G42" s="38" t="s">
        <v>153</v>
      </c>
      <c r="H42" s="40">
        <v>78.18</v>
      </c>
      <c r="I42" s="52">
        <v>81.35</v>
      </c>
      <c r="J42" s="48">
        <f t="shared" si="1"/>
        <v>79.448</v>
      </c>
      <c r="K42" s="53">
        <v>1</v>
      </c>
      <c r="L42" s="53" t="s">
        <v>20</v>
      </c>
      <c r="M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</row>
    <row r="43" s="22" customFormat="1" ht="34" customHeight="1" spans="1:242">
      <c r="A43" s="38" t="s">
        <v>154</v>
      </c>
      <c r="B43" s="37"/>
      <c r="C43" s="38"/>
      <c r="D43" s="38"/>
      <c r="E43" s="38"/>
      <c r="F43" s="38" t="s">
        <v>155</v>
      </c>
      <c r="G43" s="38" t="s">
        <v>156</v>
      </c>
      <c r="H43" s="40">
        <v>81.14</v>
      </c>
      <c r="I43" s="52">
        <v>76.45</v>
      </c>
      <c r="J43" s="48">
        <f t="shared" si="1"/>
        <v>79.264</v>
      </c>
      <c r="K43" s="53">
        <v>2</v>
      </c>
      <c r="L43" s="57" t="s">
        <v>55</v>
      </c>
      <c r="M43" s="57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</row>
    <row r="44" s="22" customFormat="1" ht="34" customHeight="1" spans="1:242">
      <c r="A44" s="38" t="s">
        <v>157</v>
      </c>
      <c r="B44" s="37"/>
      <c r="C44" s="38"/>
      <c r="D44" s="38"/>
      <c r="E44" s="38"/>
      <c r="F44" s="38" t="s">
        <v>158</v>
      </c>
      <c r="G44" s="38" t="s">
        <v>159</v>
      </c>
      <c r="H44" s="40">
        <v>73.87</v>
      </c>
      <c r="I44" s="52">
        <v>78.85</v>
      </c>
      <c r="J44" s="48">
        <f t="shared" si="1"/>
        <v>75.862</v>
      </c>
      <c r="K44" s="53">
        <v>3</v>
      </c>
      <c r="L44" s="57" t="s">
        <v>55</v>
      </c>
      <c r="M44" s="57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</row>
    <row r="45" s="22" customFormat="1" ht="34" customHeight="1" spans="1:242">
      <c r="A45" s="38" t="s">
        <v>160</v>
      </c>
      <c r="B45" s="37"/>
      <c r="C45" s="38">
        <v>39</v>
      </c>
      <c r="D45" s="38" t="s">
        <v>161</v>
      </c>
      <c r="E45" s="38" t="s">
        <v>102</v>
      </c>
      <c r="F45" s="38" t="s">
        <v>162</v>
      </c>
      <c r="G45" s="38" t="s">
        <v>163</v>
      </c>
      <c r="H45" s="40">
        <v>69.27</v>
      </c>
      <c r="I45" s="52">
        <v>73.45</v>
      </c>
      <c r="J45" s="48">
        <f t="shared" si="1"/>
        <v>70.942</v>
      </c>
      <c r="K45" s="53">
        <v>1</v>
      </c>
      <c r="L45" s="53" t="s">
        <v>20</v>
      </c>
      <c r="M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</row>
    <row r="46" s="22" customFormat="1" ht="34" customHeight="1" spans="1:242">
      <c r="A46" s="38" t="s">
        <v>164</v>
      </c>
      <c r="B46" s="37"/>
      <c r="C46" s="38"/>
      <c r="D46" s="38"/>
      <c r="E46" s="38"/>
      <c r="F46" s="38" t="s">
        <v>165</v>
      </c>
      <c r="G46" s="38" t="s">
        <v>166</v>
      </c>
      <c r="H46" s="40">
        <v>64.62</v>
      </c>
      <c r="I46" s="52">
        <v>72.2</v>
      </c>
      <c r="J46" s="48">
        <f t="shared" si="1"/>
        <v>67.652</v>
      </c>
      <c r="K46" s="53">
        <v>2</v>
      </c>
      <c r="L46" s="53" t="s">
        <v>55</v>
      </c>
      <c r="M46" s="53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</row>
    <row r="47" s="22" customFormat="1" ht="34" customHeight="1" spans="1:242">
      <c r="A47" s="38" t="s">
        <v>167</v>
      </c>
      <c r="B47" s="37"/>
      <c r="C47" s="38"/>
      <c r="D47" s="38"/>
      <c r="E47" s="38"/>
      <c r="F47" s="38" t="s">
        <v>168</v>
      </c>
      <c r="G47" s="38" t="s">
        <v>169</v>
      </c>
      <c r="H47" s="40">
        <v>66.55</v>
      </c>
      <c r="I47" s="56">
        <v>0</v>
      </c>
      <c r="J47" s="48">
        <f t="shared" si="1"/>
        <v>39.93</v>
      </c>
      <c r="K47" s="53">
        <v>3</v>
      </c>
      <c r="L47" s="53" t="s">
        <v>55</v>
      </c>
      <c r="M47" s="53" t="s">
        <v>148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</row>
    <row r="48" s="22" customFormat="1" ht="34" customHeight="1" spans="1:242">
      <c r="A48" s="38" t="s">
        <v>170</v>
      </c>
      <c r="B48" s="37"/>
      <c r="C48" s="38">
        <v>40</v>
      </c>
      <c r="D48" s="38" t="s">
        <v>112</v>
      </c>
      <c r="E48" s="38" t="s">
        <v>102</v>
      </c>
      <c r="F48" s="38" t="s">
        <v>171</v>
      </c>
      <c r="G48" s="38" t="s">
        <v>172</v>
      </c>
      <c r="H48" s="40">
        <v>74.64</v>
      </c>
      <c r="I48" s="52">
        <v>71.25</v>
      </c>
      <c r="J48" s="48">
        <f t="shared" si="1"/>
        <v>73.284</v>
      </c>
      <c r="K48" s="53">
        <v>1</v>
      </c>
      <c r="L48" s="53" t="s">
        <v>20</v>
      </c>
      <c r="M48" s="53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</row>
    <row r="49" s="22" customFormat="1" ht="34" customHeight="1" spans="1:242">
      <c r="A49" s="38" t="s">
        <v>173</v>
      </c>
      <c r="B49" s="37"/>
      <c r="C49" s="38"/>
      <c r="D49" s="38"/>
      <c r="E49" s="38"/>
      <c r="F49" s="38" t="s">
        <v>174</v>
      </c>
      <c r="G49" s="38" t="s">
        <v>175</v>
      </c>
      <c r="H49" s="40">
        <v>72.23</v>
      </c>
      <c r="I49" s="52">
        <v>73.8</v>
      </c>
      <c r="J49" s="48">
        <f t="shared" si="1"/>
        <v>72.858</v>
      </c>
      <c r="K49" s="53">
        <v>2</v>
      </c>
      <c r="L49" s="53" t="s">
        <v>55</v>
      </c>
      <c r="M49" s="53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</row>
    <row r="50" s="22" customFormat="1" ht="34" customHeight="1" spans="1:242">
      <c r="A50" s="38" t="s">
        <v>176</v>
      </c>
      <c r="B50" s="37"/>
      <c r="C50" s="38"/>
      <c r="D50" s="38"/>
      <c r="E50" s="38"/>
      <c r="F50" s="38" t="s">
        <v>177</v>
      </c>
      <c r="G50" s="38" t="s">
        <v>178</v>
      </c>
      <c r="H50" s="40">
        <v>69.72</v>
      </c>
      <c r="I50" s="52">
        <v>69.4</v>
      </c>
      <c r="J50" s="48">
        <f t="shared" si="1"/>
        <v>69.592</v>
      </c>
      <c r="K50" s="53">
        <v>3</v>
      </c>
      <c r="L50" s="53" t="s">
        <v>55</v>
      </c>
      <c r="M50" s="53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</row>
    <row r="51" s="23" customFormat="1" ht="34" customHeight="1" spans="1:242">
      <c r="A51" s="38" t="s">
        <v>179</v>
      </c>
      <c r="B51" s="37" t="s">
        <v>180</v>
      </c>
      <c r="C51" s="38">
        <v>42</v>
      </c>
      <c r="D51" s="38" t="s">
        <v>112</v>
      </c>
      <c r="E51" s="38" t="s">
        <v>26</v>
      </c>
      <c r="F51" s="38" t="s">
        <v>181</v>
      </c>
      <c r="G51" s="38" t="s">
        <v>182</v>
      </c>
      <c r="H51" s="40">
        <v>71.43</v>
      </c>
      <c r="I51" s="52">
        <v>76.6</v>
      </c>
      <c r="J51" s="48">
        <f t="shared" si="1"/>
        <v>73.498</v>
      </c>
      <c r="K51" s="53">
        <v>1</v>
      </c>
      <c r="L51" s="53" t="s">
        <v>20</v>
      </c>
      <c r="M51" s="53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</row>
    <row r="52" s="23" customFormat="1" ht="34" customHeight="1" spans="1:242">
      <c r="A52" s="38" t="s">
        <v>183</v>
      </c>
      <c r="B52" s="37"/>
      <c r="C52" s="38"/>
      <c r="D52" s="38"/>
      <c r="E52" s="38"/>
      <c r="F52" s="38" t="s">
        <v>184</v>
      </c>
      <c r="G52" s="38" t="s">
        <v>185</v>
      </c>
      <c r="H52" s="40">
        <v>72.66</v>
      </c>
      <c r="I52" s="52">
        <v>72.6</v>
      </c>
      <c r="J52" s="48">
        <f t="shared" si="1"/>
        <v>72.636</v>
      </c>
      <c r="K52" s="53">
        <v>2</v>
      </c>
      <c r="L52" s="53" t="s">
        <v>20</v>
      </c>
      <c r="M52" s="53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</row>
    <row r="53" s="23" customFormat="1" ht="34" customHeight="1" spans="1:242">
      <c r="A53" s="38" t="s">
        <v>186</v>
      </c>
      <c r="B53" s="37"/>
      <c r="C53" s="38"/>
      <c r="D53" s="38"/>
      <c r="E53" s="38"/>
      <c r="F53" s="38" t="s">
        <v>187</v>
      </c>
      <c r="G53" s="38" t="s">
        <v>188</v>
      </c>
      <c r="H53" s="40">
        <v>70.66</v>
      </c>
      <c r="I53" s="52">
        <v>70.8</v>
      </c>
      <c r="J53" s="48">
        <f t="shared" si="1"/>
        <v>70.716</v>
      </c>
      <c r="K53" s="53">
        <v>3</v>
      </c>
      <c r="L53" s="53" t="s">
        <v>20</v>
      </c>
      <c r="M53" s="53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</row>
    <row r="54" s="23" customFormat="1" ht="34" customHeight="1" spans="1:242">
      <c r="A54" s="38" t="s">
        <v>189</v>
      </c>
      <c r="B54" s="37"/>
      <c r="C54" s="38"/>
      <c r="D54" s="38"/>
      <c r="E54" s="38"/>
      <c r="F54" s="38" t="s">
        <v>190</v>
      </c>
      <c r="G54" s="38" t="s">
        <v>191</v>
      </c>
      <c r="H54" s="40">
        <v>71.55</v>
      </c>
      <c r="I54" s="52">
        <v>64.6</v>
      </c>
      <c r="J54" s="48">
        <f t="shared" si="1"/>
        <v>68.77</v>
      </c>
      <c r="K54" s="53">
        <v>4</v>
      </c>
      <c r="L54" s="53" t="s">
        <v>20</v>
      </c>
      <c r="M54" s="53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</row>
    <row r="55" s="23" customFormat="1" ht="34" customHeight="1" spans="1:242">
      <c r="A55" s="38" t="s">
        <v>192</v>
      </c>
      <c r="B55" s="37"/>
      <c r="C55" s="38"/>
      <c r="D55" s="38"/>
      <c r="E55" s="38"/>
      <c r="F55" s="38" t="s">
        <v>193</v>
      </c>
      <c r="G55" s="38" t="s">
        <v>194</v>
      </c>
      <c r="H55" s="40">
        <v>66.53</v>
      </c>
      <c r="I55" s="52">
        <v>69.4</v>
      </c>
      <c r="J55" s="48">
        <f t="shared" si="1"/>
        <v>67.678</v>
      </c>
      <c r="K55" s="53">
        <v>5</v>
      </c>
      <c r="L55" s="53" t="s">
        <v>55</v>
      </c>
      <c r="M55" s="53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</row>
    <row r="56" s="23" customFormat="1" ht="34" customHeight="1" spans="1:242">
      <c r="A56" s="38" t="s">
        <v>195</v>
      </c>
      <c r="B56" s="37"/>
      <c r="C56" s="38"/>
      <c r="D56" s="38"/>
      <c r="E56" s="38"/>
      <c r="F56" s="38" t="s">
        <v>196</v>
      </c>
      <c r="G56" s="38" t="s">
        <v>197</v>
      </c>
      <c r="H56" s="40">
        <v>65.22</v>
      </c>
      <c r="I56" s="52">
        <v>70.5</v>
      </c>
      <c r="J56" s="48">
        <f t="shared" si="1"/>
        <v>67.332</v>
      </c>
      <c r="K56" s="53">
        <v>6</v>
      </c>
      <c r="L56" s="53" t="s">
        <v>55</v>
      </c>
      <c r="M56" s="53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</row>
    <row r="57" s="23" customFormat="1" ht="34" customHeight="1" spans="1:242">
      <c r="A57" s="38" t="s">
        <v>198</v>
      </c>
      <c r="B57" s="37"/>
      <c r="C57" s="38"/>
      <c r="D57" s="38"/>
      <c r="E57" s="38"/>
      <c r="F57" s="38" t="s">
        <v>199</v>
      </c>
      <c r="G57" s="38" t="s">
        <v>200</v>
      </c>
      <c r="H57" s="40">
        <v>66.31</v>
      </c>
      <c r="I57" s="52">
        <v>68.1</v>
      </c>
      <c r="J57" s="48">
        <f t="shared" si="1"/>
        <v>67.026</v>
      </c>
      <c r="K57" s="53">
        <v>7</v>
      </c>
      <c r="L57" s="53" t="s">
        <v>55</v>
      </c>
      <c r="M57" s="53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</row>
    <row r="58" s="23" customFormat="1" ht="34" customHeight="1" spans="1:242">
      <c r="A58" s="38" t="s">
        <v>201</v>
      </c>
      <c r="B58" s="37"/>
      <c r="C58" s="38"/>
      <c r="D58" s="38"/>
      <c r="E58" s="38"/>
      <c r="F58" s="38" t="s">
        <v>202</v>
      </c>
      <c r="G58" s="38" t="s">
        <v>203</v>
      </c>
      <c r="H58" s="40">
        <v>58.79</v>
      </c>
      <c r="I58" s="52">
        <v>76.2</v>
      </c>
      <c r="J58" s="48">
        <f t="shared" si="1"/>
        <v>65.754</v>
      </c>
      <c r="K58" s="53">
        <v>8</v>
      </c>
      <c r="L58" s="53" t="s">
        <v>55</v>
      </c>
      <c r="M58" s="53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</row>
    <row r="59" s="23" customFormat="1" ht="34" customHeight="1" spans="1:242">
      <c r="A59" s="38" t="s">
        <v>204</v>
      </c>
      <c r="B59" s="37"/>
      <c r="C59" s="38"/>
      <c r="D59" s="38"/>
      <c r="E59" s="38"/>
      <c r="F59" s="38" t="s">
        <v>205</v>
      </c>
      <c r="G59" s="38" t="s">
        <v>206</v>
      </c>
      <c r="H59" s="40">
        <v>69.67</v>
      </c>
      <c r="I59" s="52">
        <v>53.35</v>
      </c>
      <c r="J59" s="48">
        <f t="shared" si="1"/>
        <v>63.142</v>
      </c>
      <c r="K59" s="53">
        <v>9</v>
      </c>
      <c r="L59" s="53" t="s">
        <v>55</v>
      </c>
      <c r="M59" s="53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</row>
    <row r="60" s="23" customFormat="1" ht="34" customHeight="1" spans="1:242">
      <c r="A60" s="38" t="s">
        <v>207</v>
      </c>
      <c r="B60" s="37"/>
      <c r="C60" s="38"/>
      <c r="D60" s="38"/>
      <c r="E60" s="38"/>
      <c r="F60" s="38" t="s">
        <v>208</v>
      </c>
      <c r="G60" s="38" t="s">
        <v>209</v>
      </c>
      <c r="H60" s="40">
        <v>59.58</v>
      </c>
      <c r="I60" s="52">
        <v>67.05</v>
      </c>
      <c r="J60" s="48">
        <f t="shared" si="1"/>
        <v>62.568</v>
      </c>
      <c r="K60" s="53">
        <v>10</v>
      </c>
      <c r="L60" s="53" t="s">
        <v>55</v>
      </c>
      <c r="M60" s="53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</row>
    <row r="61" s="23" customFormat="1" ht="34" customHeight="1" spans="1:242">
      <c r="A61" s="38" t="s">
        <v>210</v>
      </c>
      <c r="B61" s="37"/>
      <c r="C61" s="38"/>
      <c r="D61" s="38"/>
      <c r="E61" s="38"/>
      <c r="F61" s="38" t="s">
        <v>211</v>
      </c>
      <c r="G61" s="38" t="s">
        <v>212</v>
      </c>
      <c r="H61" s="40">
        <v>60.38</v>
      </c>
      <c r="I61" s="56">
        <v>0</v>
      </c>
      <c r="J61" s="48">
        <f t="shared" si="1"/>
        <v>36.228</v>
      </c>
      <c r="K61" s="53">
        <v>11</v>
      </c>
      <c r="L61" s="53" t="s">
        <v>55</v>
      </c>
      <c r="M61" s="53" t="s">
        <v>148</v>
      </c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</row>
    <row r="62" s="23" customFormat="1" ht="34" customHeight="1" spans="1:242">
      <c r="A62" s="38" t="s">
        <v>213</v>
      </c>
      <c r="B62" s="37"/>
      <c r="C62" s="38"/>
      <c r="D62" s="38"/>
      <c r="E62" s="38"/>
      <c r="F62" s="38" t="s">
        <v>214</v>
      </c>
      <c r="G62" s="38" t="s">
        <v>215</v>
      </c>
      <c r="H62" s="40">
        <v>58.28</v>
      </c>
      <c r="I62" s="56">
        <v>0</v>
      </c>
      <c r="J62" s="48">
        <f t="shared" si="1"/>
        <v>34.968</v>
      </c>
      <c r="K62" s="53">
        <v>12</v>
      </c>
      <c r="L62" s="53" t="s">
        <v>55</v>
      </c>
      <c r="M62" s="53" t="s">
        <v>148</v>
      </c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</row>
    <row r="63" s="22" customFormat="1" ht="34" customHeight="1" spans="1:242">
      <c r="A63" s="38" t="s">
        <v>216</v>
      </c>
      <c r="B63" s="37" t="s">
        <v>217</v>
      </c>
      <c r="C63" s="38">
        <v>45</v>
      </c>
      <c r="D63" s="38" t="s">
        <v>112</v>
      </c>
      <c r="E63" s="38" t="s">
        <v>102</v>
      </c>
      <c r="F63" s="38" t="s">
        <v>218</v>
      </c>
      <c r="G63" s="38" t="s">
        <v>219</v>
      </c>
      <c r="H63" s="40">
        <v>62.21</v>
      </c>
      <c r="I63" s="52">
        <v>69.2</v>
      </c>
      <c r="J63" s="48">
        <f t="shared" si="1"/>
        <v>65.006</v>
      </c>
      <c r="K63" s="53">
        <v>1</v>
      </c>
      <c r="L63" s="53" t="s">
        <v>20</v>
      </c>
      <c r="M63" s="53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</row>
    <row r="64" s="22" customFormat="1" ht="34" customHeight="1" spans="1:242">
      <c r="A64" s="38" t="s">
        <v>220</v>
      </c>
      <c r="B64" s="37"/>
      <c r="C64" s="38"/>
      <c r="D64" s="38"/>
      <c r="E64" s="38"/>
      <c r="F64" s="38" t="s">
        <v>221</v>
      </c>
      <c r="G64" s="38" t="s">
        <v>222</v>
      </c>
      <c r="H64" s="40">
        <v>53.52</v>
      </c>
      <c r="I64" s="52">
        <v>69.1</v>
      </c>
      <c r="J64" s="48">
        <f t="shared" si="1"/>
        <v>59.752</v>
      </c>
      <c r="K64" s="53">
        <v>2</v>
      </c>
      <c r="L64" s="53" t="s">
        <v>55</v>
      </c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</row>
    <row r="65" s="22" customFormat="1" ht="34" customHeight="1" spans="1:242">
      <c r="A65" s="38" t="s">
        <v>223</v>
      </c>
      <c r="B65" s="37"/>
      <c r="C65" s="38"/>
      <c r="D65" s="38"/>
      <c r="E65" s="38"/>
      <c r="F65" s="38" t="s">
        <v>224</v>
      </c>
      <c r="G65" s="38" t="s">
        <v>225</v>
      </c>
      <c r="H65" s="40">
        <v>51.71</v>
      </c>
      <c r="I65" s="56">
        <v>0</v>
      </c>
      <c r="J65" s="48">
        <f t="shared" si="1"/>
        <v>31.026</v>
      </c>
      <c r="K65" s="53">
        <v>3</v>
      </c>
      <c r="L65" s="53" t="s">
        <v>55</v>
      </c>
      <c r="M65" s="53" t="s">
        <v>148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</row>
    <row r="66" s="22" customFormat="1" ht="34" customHeight="1" spans="1:242">
      <c r="A66" s="38" t="s">
        <v>226</v>
      </c>
      <c r="B66" s="37"/>
      <c r="C66" s="38">
        <v>46</v>
      </c>
      <c r="D66" s="38" t="s">
        <v>130</v>
      </c>
      <c r="E66" s="38" t="s">
        <v>102</v>
      </c>
      <c r="F66" s="38" t="s">
        <v>227</v>
      </c>
      <c r="G66" s="38" t="s">
        <v>228</v>
      </c>
      <c r="H66" s="40">
        <v>52.78</v>
      </c>
      <c r="I66" s="52">
        <v>71.4</v>
      </c>
      <c r="J66" s="48">
        <f t="shared" si="1"/>
        <v>60.228</v>
      </c>
      <c r="K66" s="53">
        <v>1</v>
      </c>
      <c r="L66" s="53" t="s">
        <v>20</v>
      </c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</row>
    <row r="67" s="22" customFormat="1" ht="34" customHeight="1" spans="1:242">
      <c r="A67" s="38"/>
      <c r="B67" s="37"/>
      <c r="C67" s="38"/>
      <c r="D67" s="38"/>
      <c r="E67" s="38"/>
      <c r="F67" s="38" t="s">
        <v>229</v>
      </c>
      <c r="G67" s="38" t="s">
        <v>230</v>
      </c>
      <c r="H67" s="40">
        <v>69.99</v>
      </c>
      <c r="I67" s="56">
        <v>0</v>
      </c>
      <c r="J67" s="48">
        <f t="shared" si="1"/>
        <v>41.994</v>
      </c>
      <c r="K67" s="53">
        <v>2</v>
      </c>
      <c r="L67" s="53" t="s">
        <v>55</v>
      </c>
      <c r="M67" s="53" t="s">
        <v>148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</row>
    <row r="68" s="22" customFormat="1" ht="34" customHeight="1" spans="1:242">
      <c r="A68" s="38" t="s">
        <v>231</v>
      </c>
      <c r="B68" s="37" t="s">
        <v>232</v>
      </c>
      <c r="C68" s="38">
        <v>47</v>
      </c>
      <c r="D68" s="38" t="s">
        <v>233</v>
      </c>
      <c r="E68" s="38" t="s">
        <v>102</v>
      </c>
      <c r="F68" s="38" t="s">
        <v>234</v>
      </c>
      <c r="G68" s="38" t="s">
        <v>235</v>
      </c>
      <c r="H68" s="40">
        <v>69.19</v>
      </c>
      <c r="I68" s="52">
        <v>77.55</v>
      </c>
      <c r="J68" s="48">
        <f t="shared" ref="J68:J99" si="2">H68*0.6+I68*0.4</f>
        <v>72.534</v>
      </c>
      <c r="K68" s="53">
        <v>1</v>
      </c>
      <c r="L68" s="53" t="s">
        <v>20</v>
      </c>
      <c r="M68" s="53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</row>
    <row r="69" s="22" customFormat="1" ht="34" customHeight="1" spans="1:242">
      <c r="A69" s="38" t="s">
        <v>236</v>
      </c>
      <c r="B69" s="37"/>
      <c r="C69" s="38"/>
      <c r="D69" s="38"/>
      <c r="E69" s="38"/>
      <c r="F69" s="38" t="s">
        <v>237</v>
      </c>
      <c r="G69" s="38" t="s">
        <v>238</v>
      </c>
      <c r="H69" s="40">
        <v>64.7</v>
      </c>
      <c r="I69" s="52">
        <v>80.2</v>
      </c>
      <c r="J69" s="48">
        <f t="shared" si="2"/>
        <v>70.9</v>
      </c>
      <c r="K69" s="53">
        <v>2</v>
      </c>
      <c r="L69" s="53" t="s">
        <v>55</v>
      </c>
      <c r="M69" s="53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</row>
    <row r="70" s="22" customFormat="1" ht="34" customHeight="1" spans="1:242">
      <c r="A70" s="38" t="s">
        <v>239</v>
      </c>
      <c r="B70" s="37"/>
      <c r="C70" s="38"/>
      <c r="D70" s="38"/>
      <c r="E70" s="38"/>
      <c r="F70" s="38" t="s">
        <v>240</v>
      </c>
      <c r="G70" s="38" t="s">
        <v>241</v>
      </c>
      <c r="H70" s="40">
        <v>67.21</v>
      </c>
      <c r="I70" s="52">
        <v>72.75</v>
      </c>
      <c r="J70" s="48">
        <f t="shared" si="2"/>
        <v>69.426</v>
      </c>
      <c r="K70" s="53">
        <v>3</v>
      </c>
      <c r="L70" s="53" t="s">
        <v>55</v>
      </c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</row>
    <row r="71" s="22" customFormat="1" ht="34" customHeight="1" spans="1:242">
      <c r="A71" s="38" t="s">
        <v>242</v>
      </c>
      <c r="B71" s="37"/>
      <c r="C71" s="38">
        <v>48</v>
      </c>
      <c r="D71" s="38" t="s">
        <v>130</v>
      </c>
      <c r="E71" s="38" t="s">
        <v>102</v>
      </c>
      <c r="F71" s="38" t="s">
        <v>243</v>
      </c>
      <c r="G71" s="38" t="s">
        <v>244</v>
      </c>
      <c r="H71" s="40">
        <v>56.21</v>
      </c>
      <c r="I71" s="52">
        <v>76.3</v>
      </c>
      <c r="J71" s="48">
        <f t="shared" si="2"/>
        <v>64.246</v>
      </c>
      <c r="K71" s="53">
        <v>1</v>
      </c>
      <c r="L71" s="53" t="s">
        <v>20</v>
      </c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</row>
    <row r="72" s="22" customFormat="1" ht="34" customHeight="1" spans="1:242">
      <c r="A72" s="38" t="s">
        <v>245</v>
      </c>
      <c r="B72" s="37"/>
      <c r="C72" s="38"/>
      <c r="D72" s="38"/>
      <c r="E72" s="38"/>
      <c r="F72" s="38" t="s">
        <v>246</v>
      </c>
      <c r="G72" s="38" t="s">
        <v>247</v>
      </c>
      <c r="H72" s="40">
        <v>50.27</v>
      </c>
      <c r="I72" s="52">
        <v>66.2</v>
      </c>
      <c r="J72" s="48">
        <f t="shared" si="2"/>
        <v>56.642</v>
      </c>
      <c r="K72" s="53">
        <v>2</v>
      </c>
      <c r="L72" s="53" t="s">
        <v>55</v>
      </c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</row>
    <row r="73" s="22" customFormat="1" ht="34" customHeight="1" spans="1:242">
      <c r="A73" s="38" t="s">
        <v>248</v>
      </c>
      <c r="B73" s="37" t="s">
        <v>249</v>
      </c>
      <c r="C73" s="38">
        <v>50</v>
      </c>
      <c r="D73" s="38" t="s">
        <v>250</v>
      </c>
      <c r="E73" s="38" t="s">
        <v>33</v>
      </c>
      <c r="F73" s="38" t="s">
        <v>251</v>
      </c>
      <c r="G73" s="38" t="s">
        <v>252</v>
      </c>
      <c r="H73" s="40">
        <v>70.9</v>
      </c>
      <c r="I73" s="52">
        <v>67.6</v>
      </c>
      <c r="J73" s="48">
        <f t="shared" si="2"/>
        <v>69.58</v>
      </c>
      <c r="K73" s="53">
        <v>1</v>
      </c>
      <c r="L73" s="53" t="s">
        <v>20</v>
      </c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</row>
    <row r="74" s="22" customFormat="1" ht="34" customHeight="1" spans="1:242">
      <c r="A74" s="38" t="s">
        <v>253</v>
      </c>
      <c r="B74" s="37"/>
      <c r="C74" s="38">
        <v>52</v>
      </c>
      <c r="D74" s="38" t="s">
        <v>254</v>
      </c>
      <c r="E74" s="38" t="s">
        <v>102</v>
      </c>
      <c r="F74" s="38" t="s">
        <v>255</v>
      </c>
      <c r="G74" s="38" t="s">
        <v>256</v>
      </c>
      <c r="H74" s="40">
        <v>88.19</v>
      </c>
      <c r="I74" s="52">
        <v>77.75</v>
      </c>
      <c r="J74" s="48">
        <f t="shared" si="2"/>
        <v>84.014</v>
      </c>
      <c r="K74" s="53">
        <v>1</v>
      </c>
      <c r="L74" s="53" t="s">
        <v>20</v>
      </c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</row>
    <row r="75" s="22" customFormat="1" ht="34" customHeight="1" spans="1:242">
      <c r="A75" s="38" t="s">
        <v>257</v>
      </c>
      <c r="B75" s="37"/>
      <c r="C75" s="38"/>
      <c r="D75" s="38"/>
      <c r="E75" s="38"/>
      <c r="F75" s="38" t="s">
        <v>258</v>
      </c>
      <c r="G75" s="38" t="s">
        <v>259</v>
      </c>
      <c r="H75" s="40">
        <v>70.84</v>
      </c>
      <c r="I75" s="52">
        <v>69.65</v>
      </c>
      <c r="J75" s="48">
        <f t="shared" si="2"/>
        <v>70.364</v>
      </c>
      <c r="K75" s="53">
        <v>2</v>
      </c>
      <c r="L75" s="53" t="s">
        <v>55</v>
      </c>
      <c r="M75" s="53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</row>
    <row r="76" s="22" customFormat="1" ht="34" customHeight="1" spans="1:242">
      <c r="A76" s="38" t="s">
        <v>260</v>
      </c>
      <c r="B76" s="37"/>
      <c r="C76" s="38"/>
      <c r="D76" s="38"/>
      <c r="E76" s="38"/>
      <c r="F76" s="38" t="s">
        <v>261</v>
      </c>
      <c r="G76" s="38" t="s">
        <v>262</v>
      </c>
      <c r="H76" s="40">
        <v>68.27</v>
      </c>
      <c r="I76" s="52">
        <v>72.35</v>
      </c>
      <c r="J76" s="48">
        <f t="shared" si="2"/>
        <v>69.902</v>
      </c>
      <c r="K76" s="53">
        <v>3</v>
      </c>
      <c r="L76" s="53" t="s">
        <v>55</v>
      </c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</row>
    <row r="77" s="22" customFormat="1" ht="34" customHeight="1" spans="1:242">
      <c r="A77" s="38" t="s">
        <v>263</v>
      </c>
      <c r="B77" s="37"/>
      <c r="C77" s="38">
        <v>54</v>
      </c>
      <c r="D77" s="38" t="s">
        <v>161</v>
      </c>
      <c r="E77" s="38" t="s">
        <v>102</v>
      </c>
      <c r="F77" s="38" t="s">
        <v>264</v>
      </c>
      <c r="G77" s="38" t="s">
        <v>265</v>
      </c>
      <c r="H77" s="40">
        <v>70.86</v>
      </c>
      <c r="I77" s="52">
        <v>65.8</v>
      </c>
      <c r="J77" s="48">
        <f t="shared" si="2"/>
        <v>68.836</v>
      </c>
      <c r="K77" s="53">
        <v>1</v>
      </c>
      <c r="L77" s="53" t="s">
        <v>20</v>
      </c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</row>
    <row r="78" s="22" customFormat="1" ht="34" customHeight="1" spans="1:242">
      <c r="A78" s="38" t="s">
        <v>266</v>
      </c>
      <c r="B78" s="37"/>
      <c r="C78" s="38"/>
      <c r="D78" s="38"/>
      <c r="E78" s="38"/>
      <c r="F78" s="38" t="s">
        <v>267</v>
      </c>
      <c r="G78" s="38" t="s">
        <v>268</v>
      </c>
      <c r="H78" s="40">
        <v>58.99</v>
      </c>
      <c r="I78" s="52">
        <v>67.75</v>
      </c>
      <c r="J78" s="48">
        <f t="shared" si="2"/>
        <v>62.494</v>
      </c>
      <c r="K78" s="53">
        <v>2</v>
      </c>
      <c r="L78" s="53" t="s">
        <v>55</v>
      </c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</row>
    <row r="79" s="22" customFormat="1" ht="34" customHeight="1" spans="1:242">
      <c r="A79" s="38" t="s">
        <v>269</v>
      </c>
      <c r="B79" s="37"/>
      <c r="C79" s="38">
        <v>55</v>
      </c>
      <c r="D79" s="38" t="s">
        <v>112</v>
      </c>
      <c r="E79" s="38" t="s">
        <v>16</v>
      </c>
      <c r="F79" s="38" t="s">
        <v>270</v>
      </c>
      <c r="G79" s="38" t="s">
        <v>271</v>
      </c>
      <c r="H79" s="40">
        <v>74.16</v>
      </c>
      <c r="I79" s="52">
        <v>78.65</v>
      </c>
      <c r="J79" s="48">
        <f t="shared" si="2"/>
        <v>75.956</v>
      </c>
      <c r="K79" s="53">
        <v>1</v>
      </c>
      <c r="L79" s="53" t="s">
        <v>20</v>
      </c>
      <c r="M79" s="53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</row>
    <row r="80" s="22" customFormat="1" ht="34" customHeight="1" spans="1:242">
      <c r="A80" s="38" t="s">
        <v>272</v>
      </c>
      <c r="B80" s="37"/>
      <c r="C80" s="38"/>
      <c r="D80" s="38"/>
      <c r="E80" s="38"/>
      <c r="F80" s="38" t="s">
        <v>273</v>
      </c>
      <c r="G80" s="38" t="s">
        <v>274</v>
      </c>
      <c r="H80" s="40">
        <v>72.62</v>
      </c>
      <c r="I80" s="52">
        <v>74.85</v>
      </c>
      <c r="J80" s="48">
        <f t="shared" si="2"/>
        <v>73.512</v>
      </c>
      <c r="K80" s="53">
        <v>2</v>
      </c>
      <c r="L80" s="53" t="s">
        <v>20</v>
      </c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</row>
    <row r="81" s="22" customFormat="1" ht="34" customHeight="1" spans="1:242">
      <c r="A81" s="38" t="s">
        <v>275</v>
      </c>
      <c r="B81" s="37"/>
      <c r="C81" s="38"/>
      <c r="D81" s="38"/>
      <c r="E81" s="38"/>
      <c r="F81" s="38" t="s">
        <v>276</v>
      </c>
      <c r="G81" s="38" t="s">
        <v>277</v>
      </c>
      <c r="H81" s="40">
        <v>74.36</v>
      </c>
      <c r="I81" s="52">
        <v>68.8</v>
      </c>
      <c r="J81" s="48">
        <f t="shared" si="2"/>
        <v>72.136</v>
      </c>
      <c r="K81" s="53">
        <v>3</v>
      </c>
      <c r="L81" s="53" t="s">
        <v>55</v>
      </c>
      <c r="M81" s="53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</row>
    <row r="82" s="22" customFormat="1" ht="34" customHeight="1" spans="1:242">
      <c r="A82" s="38" t="s">
        <v>278</v>
      </c>
      <c r="B82" s="37"/>
      <c r="C82" s="38"/>
      <c r="D82" s="38"/>
      <c r="E82" s="38"/>
      <c r="F82" s="38" t="s">
        <v>279</v>
      </c>
      <c r="G82" s="38" t="s">
        <v>280</v>
      </c>
      <c r="H82" s="40">
        <v>67.75</v>
      </c>
      <c r="I82" s="52">
        <v>70.45</v>
      </c>
      <c r="J82" s="48">
        <f t="shared" si="2"/>
        <v>68.83</v>
      </c>
      <c r="K82" s="53">
        <v>4</v>
      </c>
      <c r="L82" s="53" t="s">
        <v>55</v>
      </c>
      <c r="M82" s="53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</row>
    <row r="83" s="22" customFormat="1" ht="34" customHeight="1" spans="1:242">
      <c r="A83" s="38" t="s">
        <v>281</v>
      </c>
      <c r="B83" s="37"/>
      <c r="C83" s="38"/>
      <c r="D83" s="38"/>
      <c r="E83" s="38"/>
      <c r="F83" s="38" t="s">
        <v>282</v>
      </c>
      <c r="G83" s="38" t="s">
        <v>283</v>
      </c>
      <c r="H83" s="40">
        <v>71</v>
      </c>
      <c r="I83" s="52">
        <v>61.2</v>
      </c>
      <c r="J83" s="48">
        <f t="shared" si="2"/>
        <v>67.08</v>
      </c>
      <c r="K83" s="53">
        <v>5</v>
      </c>
      <c r="L83" s="53" t="s">
        <v>55</v>
      </c>
      <c r="M83" s="53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</row>
    <row r="84" s="22" customFormat="1" ht="34" customHeight="1" spans="1:242">
      <c r="A84" s="38" t="s">
        <v>284</v>
      </c>
      <c r="B84" s="37"/>
      <c r="C84" s="38"/>
      <c r="D84" s="38"/>
      <c r="E84" s="38"/>
      <c r="F84" s="38" t="s">
        <v>285</v>
      </c>
      <c r="G84" s="38" t="s">
        <v>286</v>
      </c>
      <c r="H84" s="40">
        <v>72.45</v>
      </c>
      <c r="I84" s="56">
        <v>0</v>
      </c>
      <c r="J84" s="48">
        <f t="shared" si="2"/>
        <v>43.47</v>
      </c>
      <c r="K84" s="53">
        <v>6</v>
      </c>
      <c r="L84" s="53" t="s">
        <v>55</v>
      </c>
      <c r="M84" s="53" t="s">
        <v>148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</row>
    <row r="85" s="22" customFormat="1" ht="34" customHeight="1" spans="1:242">
      <c r="A85" s="59" t="s">
        <v>287</v>
      </c>
      <c r="B85" s="60" t="s">
        <v>288</v>
      </c>
      <c r="C85" s="59">
        <v>56</v>
      </c>
      <c r="D85" s="59" t="s">
        <v>112</v>
      </c>
      <c r="E85" s="59" t="s">
        <v>16</v>
      </c>
      <c r="F85" s="59" t="s">
        <v>289</v>
      </c>
      <c r="G85" s="59" t="s">
        <v>290</v>
      </c>
      <c r="H85" s="40">
        <v>76.85</v>
      </c>
      <c r="I85" s="61">
        <v>74.9</v>
      </c>
      <c r="J85" s="48">
        <f t="shared" si="2"/>
        <v>76.07</v>
      </c>
      <c r="K85" s="62">
        <v>1</v>
      </c>
      <c r="L85" s="62" t="s">
        <v>20</v>
      </c>
      <c r="M85" s="62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</row>
    <row r="86" s="22" customFormat="1" ht="34" customHeight="1" spans="1:242">
      <c r="A86" s="59" t="s">
        <v>291</v>
      </c>
      <c r="B86" s="60"/>
      <c r="C86" s="59"/>
      <c r="D86" s="59"/>
      <c r="E86" s="59"/>
      <c r="F86" s="59" t="s">
        <v>292</v>
      </c>
      <c r="G86" s="59" t="s">
        <v>293</v>
      </c>
      <c r="H86" s="40">
        <v>69.57</v>
      </c>
      <c r="I86" s="61">
        <v>77.35</v>
      </c>
      <c r="J86" s="48">
        <f t="shared" si="2"/>
        <v>72.682</v>
      </c>
      <c r="K86" s="62">
        <v>2</v>
      </c>
      <c r="L86" s="62" t="s">
        <v>20</v>
      </c>
      <c r="M86" s="62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</row>
    <row r="87" s="22" customFormat="1" ht="34" customHeight="1" spans="1:242">
      <c r="A87" s="59" t="s">
        <v>294</v>
      </c>
      <c r="B87" s="60"/>
      <c r="C87" s="59"/>
      <c r="D87" s="59"/>
      <c r="E87" s="59"/>
      <c r="F87" s="59" t="s">
        <v>295</v>
      </c>
      <c r="G87" s="59" t="s">
        <v>296</v>
      </c>
      <c r="H87" s="40">
        <v>70.36</v>
      </c>
      <c r="I87" s="61">
        <v>74</v>
      </c>
      <c r="J87" s="48">
        <f t="shared" si="2"/>
        <v>71.816</v>
      </c>
      <c r="K87" s="62">
        <v>3</v>
      </c>
      <c r="L87" s="62" t="s">
        <v>55</v>
      </c>
      <c r="M87" s="6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</row>
    <row r="88" s="22" customFormat="1" ht="34" customHeight="1" spans="1:242">
      <c r="A88" s="59" t="s">
        <v>297</v>
      </c>
      <c r="B88" s="60"/>
      <c r="C88" s="59"/>
      <c r="D88" s="59"/>
      <c r="E88" s="59"/>
      <c r="F88" s="59" t="s">
        <v>298</v>
      </c>
      <c r="G88" s="59" t="s">
        <v>299</v>
      </c>
      <c r="H88" s="40">
        <v>71.06</v>
      </c>
      <c r="I88" s="61">
        <v>71.35</v>
      </c>
      <c r="J88" s="48">
        <f t="shared" si="2"/>
        <v>71.176</v>
      </c>
      <c r="K88" s="62">
        <v>4</v>
      </c>
      <c r="L88" s="62" t="s">
        <v>55</v>
      </c>
      <c r="M88" s="62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</row>
    <row r="89" s="22" customFormat="1" ht="34" customHeight="1" spans="1:242">
      <c r="A89" s="59" t="s">
        <v>300</v>
      </c>
      <c r="B89" s="60"/>
      <c r="C89" s="59"/>
      <c r="D89" s="59"/>
      <c r="E89" s="59"/>
      <c r="F89" s="59" t="s">
        <v>301</v>
      </c>
      <c r="G89" s="59" t="s">
        <v>302</v>
      </c>
      <c r="H89" s="40">
        <v>71.87</v>
      </c>
      <c r="I89" s="61">
        <v>69.85</v>
      </c>
      <c r="J89" s="48">
        <f t="shared" si="2"/>
        <v>71.062</v>
      </c>
      <c r="K89" s="62">
        <v>5</v>
      </c>
      <c r="L89" s="62" t="s">
        <v>55</v>
      </c>
      <c r="M89" s="62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</row>
    <row r="90" s="22" customFormat="1" ht="34" customHeight="1" spans="1:242">
      <c r="A90" s="59" t="s">
        <v>303</v>
      </c>
      <c r="B90" s="60"/>
      <c r="C90" s="59"/>
      <c r="D90" s="59"/>
      <c r="E90" s="59"/>
      <c r="F90" s="59" t="s">
        <v>304</v>
      </c>
      <c r="G90" s="59" t="s">
        <v>305</v>
      </c>
      <c r="H90" s="40">
        <v>69.26</v>
      </c>
      <c r="I90" s="61">
        <v>67.8</v>
      </c>
      <c r="J90" s="48">
        <f t="shared" si="2"/>
        <v>68.676</v>
      </c>
      <c r="K90" s="62">
        <v>6</v>
      </c>
      <c r="L90" s="62" t="s">
        <v>55</v>
      </c>
      <c r="M90" s="62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</row>
    <row r="91" s="22" customFormat="1" ht="34" customHeight="1" spans="1:242">
      <c r="A91" s="59" t="s">
        <v>306</v>
      </c>
      <c r="B91" s="60"/>
      <c r="C91" s="59">
        <v>57</v>
      </c>
      <c r="D91" s="59" t="s">
        <v>151</v>
      </c>
      <c r="E91" s="59" t="s">
        <v>102</v>
      </c>
      <c r="F91" s="59" t="s">
        <v>307</v>
      </c>
      <c r="G91" s="59" t="s">
        <v>308</v>
      </c>
      <c r="H91" s="40">
        <v>75.66</v>
      </c>
      <c r="I91" s="61">
        <v>76.25</v>
      </c>
      <c r="J91" s="48">
        <f t="shared" si="2"/>
        <v>75.896</v>
      </c>
      <c r="K91" s="62">
        <v>1</v>
      </c>
      <c r="L91" s="62" t="s">
        <v>20</v>
      </c>
      <c r="M91" s="6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</row>
    <row r="92" s="22" customFormat="1" ht="34" customHeight="1" spans="1:242">
      <c r="A92" s="59" t="s">
        <v>309</v>
      </c>
      <c r="B92" s="60"/>
      <c r="C92" s="59"/>
      <c r="D92" s="59"/>
      <c r="E92" s="59"/>
      <c r="F92" s="59" t="s">
        <v>310</v>
      </c>
      <c r="G92" s="59" t="s">
        <v>311</v>
      </c>
      <c r="H92" s="40">
        <v>73.18</v>
      </c>
      <c r="I92" s="61">
        <v>73.3</v>
      </c>
      <c r="J92" s="48">
        <f t="shared" si="2"/>
        <v>73.228</v>
      </c>
      <c r="K92" s="62">
        <v>2</v>
      </c>
      <c r="L92" s="62" t="s">
        <v>55</v>
      </c>
      <c r="M92" s="62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</row>
    <row r="93" s="22" customFormat="1" ht="34" customHeight="1" spans="1:242">
      <c r="A93" s="59" t="s">
        <v>312</v>
      </c>
      <c r="B93" s="60"/>
      <c r="C93" s="59"/>
      <c r="D93" s="59"/>
      <c r="E93" s="59"/>
      <c r="F93" s="59" t="s">
        <v>313</v>
      </c>
      <c r="G93" s="59" t="s">
        <v>314</v>
      </c>
      <c r="H93" s="40">
        <v>68.02</v>
      </c>
      <c r="I93" s="61">
        <v>76.2</v>
      </c>
      <c r="J93" s="48">
        <f t="shared" si="2"/>
        <v>71.292</v>
      </c>
      <c r="K93" s="62">
        <v>3</v>
      </c>
      <c r="L93" s="62" t="s">
        <v>55</v>
      </c>
      <c r="M93" s="62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</row>
    <row r="94" s="22" customFormat="1" ht="34" customHeight="1" spans="1:242">
      <c r="A94" s="59" t="s">
        <v>315</v>
      </c>
      <c r="B94" s="60"/>
      <c r="C94" s="59">
        <v>59</v>
      </c>
      <c r="D94" s="59" t="s">
        <v>316</v>
      </c>
      <c r="E94" s="59" t="s">
        <v>102</v>
      </c>
      <c r="F94" s="59" t="s">
        <v>317</v>
      </c>
      <c r="G94" s="59" t="s">
        <v>318</v>
      </c>
      <c r="H94" s="40">
        <v>70.26</v>
      </c>
      <c r="I94" s="61">
        <v>80.3</v>
      </c>
      <c r="J94" s="48">
        <f t="shared" si="2"/>
        <v>74.276</v>
      </c>
      <c r="K94" s="62">
        <v>1</v>
      </c>
      <c r="L94" s="62" t="s">
        <v>20</v>
      </c>
      <c r="M94" s="62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</row>
    <row r="95" s="22" customFormat="1" ht="34" customHeight="1" spans="1:242">
      <c r="A95" s="59" t="s">
        <v>319</v>
      </c>
      <c r="B95" s="60"/>
      <c r="C95" s="59"/>
      <c r="D95" s="59"/>
      <c r="E95" s="59"/>
      <c r="F95" s="59" t="s">
        <v>320</v>
      </c>
      <c r="G95" s="59" t="s">
        <v>321</v>
      </c>
      <c r="H95" s="40">
        <v>62.17</v>
      </c>
      <c r="I95" s="61">
        <v>69.15</v>
      </c>
      <c r="J95" s="48">
        <f t="shared" si="2"/>
        <v>64.962</v>
      </c>
      <c r="K95" s="62">
        <v>2</v>
      </c>
      <c r="L95" s="62" t="s">
        <v>55</v>
      </c>
      <c r="M95" s="62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</row>
    <row r="96" s="22" customFormat="1" ht="34" customHeight="1" spans="1:242">
      <c r="A96" s="59" t="s">
        <v>322</v>
      </c>
      <c r="B96" s="60"/>
      <c r="C96" s="59">
        <v>60</v>
      </c>
      <c r="D96" s="59" t="s">
        <v>323</v>
      </c>
      <c r="E96" s="59" t="s">
        <v>102</v>
      </c>
      <c r="F96" s="59" t="s">
        <v>324</v>
      </c>
      <c r="G96" s="59" t="s">
        <v>325</v>
      </c>
      <c r="H96" s="40">
        <v>71.69</v>
      </c>
      <c r="I96" s="61">
        <v>67.05</v>
      </c>
      <c r="J96" s="48">
        <f t="shared" si="2"/>
        <v>69.834</v>
      </c>
      <c r="K96" s="62">
        <v>1</v>
      </c>
      <c r="L96" s="62" t="s">
        <v>20</v>
      </c>
      <c r="M96" s="62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</row>
    <row r="97" s="22" customFormat="1" ht="34" customHeight="1" spans="1:242">
      <c r="A97" s="59" t="s">
        <v>326</v>
      </c>
      <c r="B97" s="60"/>
      <c r="C97" s="59"/>
      <c r="D97" s="59"/>
      <c r="E97" s="59"/>
      <c r="F97" s="59" t="s">
        <v>327</v>
      </c>
      <c r="G97" s="59" t="s">
        <v>328</v>
      </c>
      <c r="H97" s="40">
        <v>62.79</v>
      </c>
      <c r="I97" s="61">
        <v>69.2</v>
      </c>
      <c r="J97" s="48">
        <f t="shared" si="2"/>
        <v>65.354</v>
      </c>
      <c r="K97" s="62">
        <v>2</v>
      </c>
      <c r="L97" s="62" t="s">
        <v>55</v>
      </c>
      <c r="M97" s="62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</row>
    <row r="98" s="22" customFormat="1" ht="34" customHeight="1" spans="1:242">
      <c r="A98" s="59" t="s">
        <v>329</v>
      </c>
      <c r="B98" s="60" t="s">
        <v>330</v>
      </c>
      <c r="C98" s="38">
        <v>61</v>
      </c>
      <c r="D98" s="59" t="s">
        <v>331</v>
      </c>
      <c r="E98" s="59" t="s">
        <v>16</v>
      </c>
      <c r="F98" s="59" t="s">
        <v>332</v>
      </c>
      <c r="G98" s="59" t="s">
        <v>333</v>
      </c>
      <c r="H98" s="40">
        <v>66.88</v>
      </c>
      <c r="I98" s="61">
        <v>66.2</v>
      </c>
      <c r="J98" s="48">
        <f t="shared" si="2"/>
        <v>66.608</v>
      </c>
      <c r="K98" s="62">
        <v>1</v>
      </c>
      <c r="L98" s="62" t="s">
        <v>20</v>
      </c>
      <c r="M98" s="62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</row>
    <row r="99" s="22" customFormat="1" ht="34" customHeight="1" spans="1:242">
      <c r="A99" s="59" t="s">
        <v>334</v>
      </c>
      <c r="B99" s="60"/>
      <c r="C99" s="38"/>
      <c r="D99" s="59"/>
      <c r="E99" s="59"/>
      <c r="F99" s="59" t="s">
        <v>335</v>
      </c>
      <c r="G99" s="59" t="s">
        <v>336</v>
      </c>
      <c r="H99" s="40">
        <v>57.86</v>
      </c>
      <c r="I99" s="61">
        <v>54.55</v>
      </c>
      <c r="J99" s="48">
        <f t="shared" si="2"/>
        <v>56.536</v>
      </c>
      <c r="K99" s="62">
        <v>2</v>
      </c>
      <c r="L99" s="62" t="s">
        <v>20</v>
      </c>
      <c r="M99" s="62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</row>
    <row r="100" s="22" customFormat="1" ht="34" customHeight="1" spans="1:242">
      <c r="A100" s="59" t="s">
        <v>337</v>
      </c>
      <c r="B100" s="60"/>
      <c r="C100" s="59">
        <v>62</v>
      </c>
      <c r="D100" s="59" t="s">
        <v>112</v>
      </c>
      <c r="E100" s="59" t="s">
        <v>16</v>
      </c>
      <c r="F100" s="59" t="s">
        <v>338</v>
      </c>
      <c r="G100" s="59" t="s">
        <v>339</v>
      </c>
      <c r="H100" s="40">
        <v>67.1</v>
      </c>
      <c r="I100" s="61">
        <v>70.2</v>
      </c>
      <c r="J100" s="48">
        <f t="shared" ref="J100:J131" si="3">H100*0.6+I100*0.4</f>
        <v>68.34</v>
      </c>
      <c r="K100" s="62">
        <v>1</v>
      </c>
      <c r="L100" s="62" t="s">
        <v>20</v>
      </c>
      <c r="M100" s="62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</row>
    <row r="101" s="22" customFormat="1" ht="34" customHeight="1" spans="1:242">
      <c r="A101" s="59" t="s">
        <v>340</v>
      </c>
      <c r="B101" s="60"/>
      <c r="C101" s="59"/>
      <c r="D101" s="59"/>
      <c r="E101" s="59"/>
      <c r="F101" s="59" t="s">
        <v>341</v>
      </c>
      <c r="G101" s="59" t="s">
        <v>342</v>
      </c>
      <c r="H101" s="40">
        <v>66.77</v>
      </c>
      <c r="I101" s="61">
        <v>68.4</v>
      </c>
      <c r="J101" s="48">
        <f t="shared" si="3"/>
        <v>67.422</v>
      </c>
      <c r="K101" s="62">
        <v>2</v>
      </c>
      <c r="L101" s="62" t="s">
        <v>20</v>
      </c>
      <c r="M101" s="62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</row>
    <row r="102" s="22" customFormat="1" ht="34" customHeight="1" spans="1:242">
      <c r="A102" s="59" t="s">
        <v>343</v>
      </c>
      <c r="B102" s="60"/>
      <c r="C102" s="59"/>
      <c r="D102" s="59"/>
      <c r="E102" s="59"/>
      <c r="F102" s="59" t="s">
        <v>344</v>
      </c>
      <c r="G102" s="59" t="s">
        <v>345</v>
      </c>
      <c r="H102" s="40">
        <v>64.55</v>
      </c>
      <c r="I102" s="61">
        <v>71.7</v>
      </c>
      <c r="J102" s="48">
        <f t="shared" si="3"/>
        <v>67.41</v>
      </c>
      <c r="K102" s="62">
        <v>3</v>
      </c>
      <c r="L102" s="62" t="s">
        <v>55</v>
      </c>
      <c r="M102" s="62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</row>
    <row r="103" s="22" customFormat="1" ht="34" customHeight="1" spans="1:242">
      <c r="A103" s="59" t="s">
        <v>346</v>
      </c>
      <c r="B103" s="60"/>
      <c r="C103" s="59"/>
      <c r="D103" s="59"/>
      <c r="E103" s="59"/>
      <c r="F103" s="59" t="s">
        <v>347</v>
      </c>
      <c r="G103" s="59" t="s">
        <v>348</v>
      </c>
      <c r="H103" s="40">
        <v>65.07</v>
      </c>
      <c r="I103" s="61">
        <v>69.65</v>
      </c>
      <c r="J103" s="48">
        <f t="shared" si="3"/>
        <v>66.902</v>
      </c>
      <c r="K103" s="62">
        <v>4</v>
      </c>
      <c r="L103" s="62" t="s">
        <v>55</v>
      </c>
      <c r="M103" s="62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</row>
    <row r="104" s="22" customFormat="1" ht="34" customHeight="1" spans="1:242">
      <c r="A104" s="59" t="s">
        <v>349</v>
      </c>
      <c r="B104" s="60"/>
      <c r="C104" s="59"/>
      <c r="D104" s="59"/>
      <c r="E104" s="59"/>
      <c r="F104" s="59" t="s">
        <v>350</v>
      </c>
      <c r="G104" s="59" t="s">
        <v>351</v>
      </c>
      <c r="H104" s="40">
        <v>61.84</v>
      </c>
      <c r="I104" s="61">
        <v>66.8</v>
      </c>
      <c r="J104" s="48">
        <f t="shared" si="3"/>
        <v>63.824</v>
      </c>
      <c r="K104" s="62">
        <v>5</v>
      </c>
      <c r="L104" s="62" t="s">
        <v>55</v>
      </c>
      <c r="M104" s="62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</row>
    <row r="105" s="22" customFormat="1" ht="34" customHeight="1" spans="1:242">
      <c r="A105" s="59" t="s">
        <v>352</v>
      </c>
      <c r="B105" s="60"/>
      <c r="C105" s="59">
        <v>63</v>
      </c>
      <c r="D105" s="59" t="s">
        <v>112</v>
      </c>
      <c r="E105" s="59" t="s">
        <v>16</v>
      </c>
      <c r="F105" s="59" t="s">
        <v>353</v>
      </c>
      <c r="G105" s="59" t="s">
        <v>354</v>
      </c>
      <c r="H105" s="40">
        <v>73.53</v>
      </c>
      <c r="I105" s="61">
        <v>73.7</v>
      </c>
      <c r="J105" s="48">
        <f t="shared" si="3"/>
        <v>73.598</v>
      </c>
      <c r="K105" s="62">
        <v>1</v>
      </c>
      <c r="L105" s="62" t="s">
        <v>20</v>
      </c>
      <c r="M105" s="62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</row>
    <row r="106" s="22" customFormat="1" ht="34" customHeight="1" spans="1:242">
      <c r="A106" s="59" t="s">
        <v>355</v>
      </c>
      <c r="B106" s="60"/>
      <c r="C106" s="59"/>
      <c r="D106" s="59"/>
      <c r="E106" s="59"/>
      <c r="F106" s="59" t="s">
        <v>356</v>
      </c>
      <c r="G106" s="59" t="s">
        <v>357</v>
      </c>
      <c r="H106" s="40">
        <v>66.51</v>
      </c>
      <c r="I106" s="61">
        <v>75.8</v>
      </c>
      <c r="J106" s="48">
        <f t="shared" si="3"/>
        <v>70.226</v>
      </c>
      <c r="K106" s="62">
        <v>2</v>
      </c>
      <c r="L106" s="62" t="s">
        <v>20</v>
      </c>
      <c r="M106" s="62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</row>
    <row r="107" s="22" customFormat="1" ht="34" customHeight="1" spans="1:242">
      <c r="A107" s="59" t="s">
        <v>358</v>
      </c>
      <c r="B107" s="60"/>
      <c r="C107" s="59"/>
      <c r="D107" s="59"/>
      <c r="E107" s="59"/>
      <c r="F107" s="59" t="s">
        <v>359</v>
      </c>
      <c r="G107" s="59" t="s">
        <v>360</v>
      </c>
      <c r="H107" s="40">
        <v>68.35</v>
      </c>
      <c r="I107" s="61">
        <v>70.05</v>
      </c>
      <c r="J107" s="48">
        <f t="shared" si="3"/>
        <v>69.03</v>
      </c>
      <c r="K107" s="62">
        <v>3</v>
      </c>
      <c r="L107" s="62" t="s">
        <v>55</v>
      </c>
      <c r="M107" s="62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</row>
    <row r="108" s="22" customFormat="1" ht="34" customHeight="1" spans="1:242">
      <c r="A108" s="59" t="s">
        <v>361</v>
      </c>
      <c r="B108" s="60"/>
      <c r="C108" s="59"/>
      <c r="D108" s="59"/>
      <c r="E108" s="59"/>
      <c r="F108" s="59" t="s">
        <v>362</v>
      </c>
      <c r="G108" s="59" t="s">
        <v>363</v>
      </c>
      <c r="H108" s="40">
        <v>63.15</v>
      </c>
      <c r="I108" s="61">
        <v>75.25</v>
      </c>
      <c r="J108" s="48">
        <f t="shared" si="3"/>
        <v>67.99</v>
      </c>
      <c r="K108" s="62">
        <v>4</v>
      </c>
      <c r="L108" s="62" t="s">
        <v>55</v>
      </c>
      <c r="M108" s="62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</row>
    <row r="109" s="22" customFormat="1" ht="34" customHeight="1" spans="1:242">
      <c r="A109" s="59" t="s">
        <v>364</v>
      </c>
      <c r="B109" s="60"/>
      <c r="C109" s="59"/>
      <c r="D109" s="59"/>
      <c r="E109" s="59"/>
      <c r="F109" s="59" t="s">
        <v>365</v>
      </c>
      <c r="G109" s="59" t="s">
        <v>366</v>
      </c>
      <c r="H109" s="40">
        <v>61.15</v>
      </c>
      <c r="I109" s="61">
        <v>67.1</v>
      </c>
      <c r="J109" s="48">
        <f t="shared" si="3"/>
        <v>63.53</v>
      </c>
      <c r="K109" s="62">
        <v>5</v>
      </c>
      <c r="L109" s="62" t="s">
        <v>55</v>
      </c>
      <c r="M109" s="62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</row>
    <row r="110" s="22" customFormat="1" ht="34" customHeight="1" spans="1:242">
      <c r="A110" s="59" t="s">
        <v>367</v>
      </c>
      <c r="B110" s="60"/>
      <c r="C110" s="59"/>
      <c r="D110" s="59"/>
      <c r="E110" s="59"/>
      <c r="F110" s="59" t="s">
        <v>368</v>
      </c>
      <c r="G110" s="59" t="s">
        <v>369</v>
      </c>
      <c r="H110" s="40">
        <v>64.15</v>
      </c>
      <c r="I110" s="63">
        <v>0</v>
      </c>
      <c r="J110" s="48">
        <f t="shared" si="3"/>
        <v>38.49</v>
      </c>
      <c r="K110" s="62">
        <v>4</v>
      </c>
      <c r="L110" s="62" t="s">
        <v>55</v>
      </c>
      <c r="M110" s="53" t="s">
        <v>148</v>
      </c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</row>
    <row r="111" s="22" customFormat="1" ht="34" customHeight="1" spans="1:242">
      <c r="A111" s="59" t="s">
        <v>370</v>
      </c>
      <c r="B111" s="60" t="s">
        <v>371</v>
      </c>
      <c r="C111" s="59">
        <v>64</v>
      </c>
      <c r="D111" s="59" t="s">
        <v>112</v>
      </c>
      <c r="E111" s="59" t="s">
        <v>33</v>
      </c>
      <c r="F111" s="59" t="s">
        <v>372</v>
      </c>
      <c r="G111" s="59" t="s">
        <v>373</v>
      </c>
      <c r="H111" s="40">
        <v>78.02</v>
      </c>
      <c r="I111" s="61">
        <v>73.1</v>
      </c>
      <c r="J111" s="48">
        <f t="shared" si="3"/>
        <v>76.052</v>
      </c>
      <c r="K111" s="62">
        <v>1</v>
      </c>
      <c r="L111" s="62" t="s">
        <v>20</v>
      </c>
      <c r="M111" s="62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</row>
    <row r="112" s="22" customFormat="1" ht="34" customHeight="1" spans="1:242">
      <c r="A112" s="59" t="s">
        <v>374</v>
      </c>
      <c r="B112" s="60"/>
      <c r="C112" s="59"/>
      <c r="D112" s="59"/>
      <c r="E112" s="59"/>
      <c r="F112" s="59" t="s">
        <v>375</v>
      </c>
      <c r="G112" s="59" t="s">
        <v>376</v>
      </c>
      <c r="H112" s="40">
        <v>78.86</v>
      </c>
      <c r="I112" s="61">
        <v>67.85</v>
      </c>
      <c r="J112" s="48">
        <f t="shared" si="3"/>
        <v>74.456</v>
      </c>
      <c r="K112" s="62">
        <v>2</v>
      </c>
      <c r="L112" s="62" t="s">
        <v>20</v>
      </c>
      <c r="M112" s="62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</row>
    <row r="113" s="22" customFormat="1" ht="34" customHeight="1" spans="1:242">
      <c r="A113" s="59" t="s">
        <v>377</v>
      </c>
      <c r="B113" s="60"/>
      <c r="C113" s="59"/>
      <c r="D113" s="59"/>
      <c r="E113" s="59"/>
      <c r="F113" s="59" t="s">
        <v>378</v>
      </c>
      <c r="G113" s="59" t="s">
        <v>379</v>
      </c>
      <c r="H113" s="40">
        <v>73.71</v>
      </c>
      <c r="I113" s="61">
        <v>71.2</v>
      </c>
      <c r="J113" s="48">
        <f t="shared" si="3"/>
        <v>72.706</v>
      </c>
      <c r="K113" s="62">
        <v>3</v>
      </c>
      <c r="L113" s="62" t="s">
        <v>20</v>
      </c>
      <c r="M113" s="62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</row>
    <row r="114" s="22" customFormat="1" ht="34" customHeight="1" spans="1:242">
      <c r="A114" s="59" t="s">
        <v>380</v>
      </c>
      <c r="B114" s="60"/>
      <c r="C114" s="59"/>
      <c r="D114" s="59"/>
      <c r="E114" s="59"/>
      <c r="F114" s="59" t="s">
        <v>381</v>
      </c>
      <c r="G114" s="59" t="s">
        <v>382</v>
      </c>
      <c r="H114" s="40">
        <v>76.78</v>
      </c>
      <c r="I114" s="61">
        <v>66.25</v>
      </c>
      <c r="J114" s="48">
        <f t="shared" si="3"/>
        <v>72.568</v>
      </c>
      <c r="K114" s="62">
        <v>4</v>
      </c>
      <c r="L114" s="62" t="s">
        <v>55</v>
      </c>
      <c r="M114" s="62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</row>
    <row r="115" s="22" customFormat="1" ht="34" customHeight="1" spans="1:242">
      <c r="A115" s="59" t="s">
        <v>383</v>
      </c>
      <c r="B115" s="60"/>
      <c r="C115" s="59"/>
      <c r="D115" s="59"/>
      <c r="E115" s="59"/>
      <c r="F115" s="59" t="s">
        <v>384</v>
      </c>
      <c r="G115" s="59" t="s">
        <v>385</v>
      </c>
      <c r="H115" s="40">
        <v>72.16</v>
      </c>
      <c r="I115" s="61">
        <v>73.15</v>
      </c>
      <c r="J115" s="48">
        <f t="shared" si="3"/>
        <v>72.556</v>
      </c>
      <c r="K115" s="62">
        <v>5</v>
      </c>
      <c r="L115" s="62" t="s">
        <v>55</v>
      </c>
      <c r="M115" s="62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</row>
    <row r="116" s="22" customFormat="1" ht="34" customHeight="1" spans="1:242">
      <c r="A116" s="59" t="s">
        <v>386</v>
      </c>
      <c r="B116" s="60"/>
      <c r="C116" s="59"/>
      <c r="D116" s="59"/>
      <c r="E116" s="59"/>
      <c r="F116" s="59" t="s">
        <v>387</v>
      </c>
      <c r="G116" s="59" t="s">
        <v>388</v>
      </c>
      <c r="H116" s="40">
        <v>75.05</v>
      </c>
      <c r="I116" s="61">
        <v>68.5</v>
      </c>
      <c r="J116" s="48">
        <f t="shared" si="3"/>
        <v>72.43</v>
      </c>
      <c r="K116" s="62">
        <v>6</v>
      </c>
      <c r="L116" s="62" t="s">
        <v>55</v>
      </c>
      <c r="M116" s="62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</row>
    <row r="117" s="22" customFormat="1" ht="34" customHeight="1" spans="1:242">
      <c r="A117" s="59" t="s">
        <v>389</v>
      </c>
      <c r="B117" s="60"/>
      <c r="C117" s="59"/>
      <c r="D117" s="59"/>
      <c r="E117" s="59"/>
      <c r="F117" s="59" t="s">
        <v>390</v>
      </c>
      <c r="G117" s="59" t="s">
        <v>391</v>
      </c>
      <c r="H117" s="40">
        <v>75.86</v>
      </c>
      <c r="I117" s="61">
        <v>66.6</v>
      </c>
      <c r="J117" s="48">
        <f t="shared" si="3"/>
        <v>72.156</v>
      </c>
      <c r="K117" s="62">
        <v>7</v>
      </c>
      <c r="L117" s="62" t="s">
        <v>55</v>
      </c>
      <c r="M117" s="62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</row>
    <row r="118" s="22" customFormat="1" ht="34" customHeight="1" spans="1:242">
      <c r="A118" s="59" t="s">
        <v>392</v>
      </c>
      <c r="B118" s="60"/>
      <c r="C118" s="59"/>
      <c r="D118" s="59"/>
      <c r="E118" s="59"/>
      <c r="F118" s="59" t="s">
        <v>393</v>
      </c>
      <c r="G118" s="59" t="s">
        <v>394</v>
      </c>
      <c r="H118" s="40">
        <v>67.84</v>
      </c>
      <c r="I118" s="63">
        <v>0</v>
      </c>
      <c r="J118" s="48">
        <f t="shared" si="3"/>
        <v>40.704</v>
      </c>
      <c r="K118" s="62">
        <v>8</v>
      </c>
      <c r="L118" s="62" t="s">
        <v>55</v>
      </c>
      <c r="M118" s="53" t="s">
        <v>148</v>
      </c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</row>
    <row r="119" s="22" customFormat="1" ht="34" customHeight="1" spans="1:242">
      <c r="A119" s="59" t="s">
        <v>395</v>
      </c>
      <c r="B119" s="60" t="s">
        <v>396</v>
      </c>
      <c r="C119" s="38">
        <v>65</v>
      </c>
      <c r="D119" s="59" t="s">
        <v>130</v>
      </c>
      <c r="E119" s="59" t="s">
        <v>16</v>
      </c>
      <c r="F119" s="59" t="s">
        <v>397</v>
      </c>
      <c r="G119" s="59" t="s">
        <v>398</v>
      </c>
      <c r="H119" s="40">
        <v>54.28</v>
      </c>
      <c r="I119" s="61">
        <v>65.75</v>
      </c>
      <c r="J119" s="48">
        <f t="shared" si="3"/>
        <v>58.868</v>
      </c>
      <c r="K119" s="62">
        <v>1</v>
      </c>
      <c r="L119" s="62" t="s">
        <v>20</v>
      </c>
      <c r="M119" s="6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</row>
    <row r="120" s="22" customFormat="1" ht="34" customHeight="1" spans="1:242">
      <c r="A120" s="59" t="s">
        <v>399</v>
      </c>
      <c r="B120" s="60" t="s">
        <v>400</v>
      </c>
      <c r="C120" s="59">
        <v>67</v>
      </c>
      <c r="D120" s="59" t="s">
        <v>331</v>
      </c>
      <c r="E120" s="59" t="s">
        <v>33</v>
      </c>
      <c r="F120" s="59" t="s">
        <v>401</v>
      </c>
      <c r="G120" s="59" t="s">
        <v>402</v>
      </c>
      <c r="H120" s="40">
        <v>80.26</v>
      </c>
      <c r="I120" s="61">
        <v>72.45</v>
      </c>
      <c r="J120" s="48">
        <f t="shared" si="3"/>
        <v>77.136</v>
      </c>
      <c r="K120" s="62">
        <v>1</v>
      </c>
      <c r="L120" s="62" t="s">
        <v>20</v>
      </c>
      <c r="M120" s="62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</row>
    <row r="121" s="22" customFormat="1" ht="34" customHeight="1" spans="1:242">
      <c r="A121" s="59" t="s">
        <v>403</v>
      </c>
      <c r="B121" s="60"/>
      <c r="C121" s="59"/>
      <c r="D121" s="59"/>
      <c r="E121" s="59"/>
      <c r="F121" s="59" t="s">
        <v>404</v>
      </c>
      <c r="G121" s="59" t="s">
        <v>405</v>
      </c>
      <c r="H121" s="40">
        <v>72.67</v>
      </c>
      <c r="I121" s="61">
        <v>72.15</v>
      </c>
      <c r="J121" s="48">
        <f t="shared" si="3"/>
        <v>72.462</v>
      </c>
      <c r="K121" s="62">
        <v>2</v>
      </c>
      <c r="L121" s="62" t="s">
        <v>20</v>
      </c>
      <c r="M121" s="62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</row>
    <row r="122" s="22" customFormat="1" ht="34" customHeight="1" spans="1:242">
      <c r="A122" s="59" t="s">
        <v>406</v>
      </c>
      <c r="B122" s="60"/>
      <c r="C122" s="59"/>
      <c r="D122" s="59"/>
      <c r="E122" s="59"/>
      <c r="F122" s="59" t="s">
        <v>407</v>
      </c>
      <c r="G122" s="59" t="s">
        <v>408</v>
      </c>
      <c r="H122" s="40">
        <v>67.46</v>
      </c>
      <c r="I122" s="61">
        <v>76.05</v>
      </c>
      <c r="J122" s="48">
        <f t="shared" si="3"/>
        <v>70.896</v>
      </c>
      <c r="K122" s="62">
        <v>3</v>
      </c>
      <c r="L122" s="62" t="s">
        <v>20</v>
      </c>
      <c r="M122" s="62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</row>
    <row r="123" s="22" customFormat="1" ht="34" customHeight="1" spans="1:242">
      <c r="A123" s="59" t="s">
        <v>409</v>
      </c>
      <c r="B123" s="60"/>
      <c r="C123" s="59"/>
      <c r="D123" s="59"/>
      <c r="E123" s="59"/>
      <c r="F123" s="59" t="s">
        <v>410</v>
      </c>
      <c r="G123" s="59" t="s">
        <v>411</v>
      </c>
      <c r="H123" s="40">
        <v>70.91</v>
      </c>
      <c r="I123" s="61">
        <v>67.6</v>
      </c>
      <c r="J123" s="48">
        <f t="shared" si="3"/>
        <v>69.586</v>
      </c>
      <c r="K123" s="62">
        <v>4</v>
      </c>
      <c r="L123" s="62" t="s">
        <v>55</v>
      </c>
      <c r="M123" s="62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</row>
    <row r="124" s="22" customFormat="1" ht="34" customHeight="1" spans="1:242">
      <c r="A124" s="59" t="s">
        <v>412</v>
      </c>
      <c r="B124" s="60"/>
      <c r="C124" s="59"/>
      <c r="D124" s="59"/>
      <c r="E124" s="59"/>
      <c r="F124" s="59" t="s">
        <v>413</v>
      </c>
      <c r="G124" s="59" t="s">
        <v>414</v>
      </c>
      <c r="H124" s="40">
        <v>68.14</v>
      </c>
      <c r="I124" s="61">
        <v>67.15</v>
      </c>
      <c r="J124" s="48">
        <f t="shared" si="3"/>
        <v>67.744</v>
      </c>
      <c r="K124" s="62">
        <v>5</v>
      </c>
      <c r="L124" s="62" t="s">
        <v>55</v>
      </c>
      <c r="M124" s="62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</row>
    <row r="125" s="22" customFormat="1" ht="34" customHeight="1" spans="1:242">
      <c r="A125" s="59" t="s">
        <v>415</v>
      </c>
      <c r="B125" s="60"/>
      <c r="C125" s="59"/>
      <c r="D125" s="59"/>
      <c r="E125" s="59"/>
      <c r="F125" s="59" t="s">
        <v>416</v>
      </c>
      <c r="G125" s="59" t="s">
        <v>417</v>
      </c>
      <c r="H125" s="40">
        <v>62.51</v>
      </c>
      <c r="I125" s="61">
        <v>67.4</v>
      </c>
      <c r="J125" s="48">
        <f t="shared" si="3"/>
        <v>64.466</v>
      </c>
      <c r="K125" s="62">
        <v>6</v>
      </c>
      <c r="L125" s="62" t="s">
        <v>55</v>
      </c>
      <c r="M125" s="62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</row>
    <row r="126" s="22" customFormat="1" ht="34" customHeight="1" spans="1:242">
      <c r="A126" s="59" t="s">
        <v>418</v>
      </c>
      <c r="B126" s="60" t="s">
        <v>419</v>
      </c>
      <c r="C126" s="59">
        <v>70</v>
      </c>
      <c r="D126" s="59" t="s">
        <v>420</v>
      </c>
      <c r="E126" s="59" t="s">
        <v>102</v>
      </c>
      <c r="F126" s="59" t="s">
        <v>421</v>
      </c>
      <c r="G126" s="59" t="s">
        <v>422</v>
      </c>
      <c r="H126" s="40">
        <v>75.77</v>
      </c>
      <c r="I126" s="61">
        <v>70.3</v>
      </c>
      <c r="J126" s="48">
        <f t="shared" si="3"/>
        <v>73.582</v>
      </c>
      <c r="K126" s="62">
        <v>1</v>
      </c>
      <c r="L126" s="62" t="s">
        <v>20</v>
      </c>
      <c r="M126" s="62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</row>
    <row r="127" s="22" customFormat="1" ht="34" customHeight="1" spans="1:242">
      <c r="A127" s="59" t="s">
        <v>423</v>
      </c>
      <c r="B127" s="60"/>
      <c r="C127" s="59"/>
      <c r="D127" s="59"/>
      <c r="E127" s="59"/>
      <c r="F127" s="59" t="s">
        <v>424</v>
      </c>
      <c r="G127" s="59" t="s">
        <v>425</v>
      </c>
      <c r="H127" s="40">
        <v>72.08</v>
      </c>
      <c r="I127" s="63">
        <v>0</v>
      </c>
      <c r="J127" s="48">
        <f t="shared" si="3"/>
        <v>43.248</v>
      </c>
      <c r="K127" s="62">
        <v>2</v>
      </c>
      <c r="L127" s="62" t="s">
        <v>55</v>
      </c>
      <c r="M127" s="53" t="s">
        <v>148</v>
      </c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</row>
    <row r="128" s="22" customFormat="1" ht="34" customHeight="1" spans="1:242">
      <c r="A128" s="59" t="s">
        <v>426</v>
      </c>
      <c r="B128" s="60"/>
      <c r="C128" s="59">
        <v>72</v>
      </c>
      <c r="D128" s="59" t="s">
        <v>233</v>
      </c>
      <c r="E128" s="59" t="s">
        <v>33</v>
      </c>
      <c r="F128" s="59" t="s">
        <v>427</v>
      </c>
      <c r="G128" s="59" t="s">
        <v>428</v>
      </c>
      <c r="H128" s="40">
        <v>72.87</v>
      </c>
      <c r="I128" s="61">
        <v>77.7</v>
      </c>
      <c r="J128" s="48">
        <f t="shared" si="3"/>
        <v>74.802</v>
      </c>
      <c r="K128" s="62">
        <v>1</v>
      </c>
      <c r="L128" s="62" t="s">
        <v>20</v>
      </c>
      <c r="M128" s="62"/>
      <c r="N128" s="65"/>
      <c r="O128" s="65"/>
      <c r="P128" s="66"/>
      <c r="Q128" s="67"/>
      <c r="R128" s="68"/>
      <c r="S128" s="69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</row>
    <row r="129" s="22" customFormat="1" ht="34" customHeight="1" spans="1:242">
      <c r="A129" s="59" t="s">
        <v>429</v>
      </c>
      <c r="B129" s="60"/>
      <c r="C129" s="59"/>
      <c r="D129" s="59"/>
      <c r="E129" s="59"/>
      <c r="F129" s="59" t="s">
        <v>430</v>
      </c>
      <c r="G129" s="59" t="s">
        <v>431</v>
      </c>
      <c r="H129" s="40">
        <v>76.09</v>
      </c>
      <c r="I129" s="61">
        <v>72.4</v>
      </c>
      <c r="J129" s="48">
        <f t="shared" si="3"/>
        <v>74.614</v>
      </c>
      <c r="K129" s="62">
        <v>2</v>
      </c>
      <c r="L129" s="62" t="s">
        <v>20</v>
      </c>
      <c r="M129" s="62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</row>
    <row r="130" s="22" customFormat="1" ht="34" customHeight="1" spans="1:242">
      <c r="A130" s="59" t="s">
        <v>432</v>
      </c>
      <c r="B130" s="60"/>
      <c r="C130" s="59"/>
      <c r="D130" s="59"/>
      <c r="E130" s="59"/>
      <c r="F130" s="59" t="s">
        <v>433</v>
      </c>
      <c r="G130" s="59" t="s">
        <v>434</v>
      </c>
      <c r="H130" s="40">
        <v>72.43</v>
      </c>
      <c r="I130" s="61">
        <v>72.55</v>
      </c>
      <c r="J130" s="48">
        <f t="shared" si="3"/>
        <v>72.478</v>
      </c>
      <c r="K130" s="62">
        <v>3</v>
      </c>
      <c r="L130" s="62" t="s">
        <v>20</v>
      </c>
      <c r="M130" s="62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</row>
    <row r="131" s="22" customFormat="1" ht="34" customHeight="1" spans="1:242">
      <c r="A131" s="59" t="s">
        <v>435</v>
      </c>
      <c r="B131" s="60"/>
      <c r="C131" s="59"/>
      <c r="D131" s="59"/>
      <c r="E131" s="59"/>
      <c r="F131" s="59" t="s">
        <v>436</v>
      </c>
      <c r="G131" s="59" t="s">
        <v>437</v>
      </c>
      <c r="H131" s="40">
        <v>68.92</v>
      </c>
      <c r="I131" s="61">
        <v>74.1</v>
      </c>
      <c r="J131" s="48">
        <f t="shared" si="3"/>
        <v>70.992</v>
      </c>
      <c r="K131" s="62">
        <v>4</v>
      </c>
      <c r="L131" s="62" t="s">
        <v>55</v>
      </c>
      <c r="M131" s="62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</row>
    <row r="132" s="22" customFormat="1" ht="34" customHeight="1" spans="1:242">
      <c r="A132" s="59" t="s">
        <v>438</v>
      </c>
      <c r="B132" s="60"/>
      <c r="C132" s="59"/>
      <c r="D132" s="59"/>
      <c r="E132" s="59"/>
      <c r="F132" s="59" t="s">
        <v>439</v>
      </c>
      <c r="G132" s="59" t="s">
        <v>440</v>
      </c>
      <c r="H132" s="40">
        <v>70.33</v>
      </c>
      <c r="I132" s="61">
        <v>70.1</v>
      </c>
      <c r="J132" s="48">
        <f t="shared" ref="J132:J163" si="4">H132*0.6+I132*0.4</f>
        <v>70.238</v>
      </c>
      <c r="K132" s="62">
        <v>5</v>
      </c>
      <c r="L132" s="62" t="s">
        <v>55</v>
      </c>
      <c r="M132" s="62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</row>
    <row r="133" s="22" customFormat="1" ht="34" customHeight="1" spans="1:242">
      <c r="A133" s="59" t="s">
        <v>441</v>
      </c>
      <c r="B133" s="60"/>
      <c r="C133" s="59"/>
      <c r="D133" s="59"/>
      <c r="E133" s="59"/>
      <c r="F133" s="59" t="s">
        <v>442</v>
      </c>
      <c r="G133" s="59" t="s">
        <v>443</v>
      </c>
      <c r="H133" s="40">
        <v>70.03</v>
      </c>
      <c r="I133" s="61">
        <v>68.25</v>
      </c>
      <c r="J133" s="48">
        <f t="shared" si="4"/>
        <v>69.318</v>
      </c>
      <c r="K133" s="62">
        <v>6</v>
      </c>
      <c r="L133" s="62" t="s">
        <v>55</v>
      </c>
      <c r="M133" s="62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</row>
    <row r="134" s="22" customFormat="1" ht="34" customHeight="1" spans="1:242">
      <c r="A134" s="59" t="s">
        <v>444</v>
      </c>
      <c r="B134" s="60"/>
      <c r="C134" s="59"/>
      <c r="D134" s="59"/>
      <c r="E134" s="59"/>
      <c r="F134" s="59" t="s">
        <v>445</v>
      </c>
      <c r="G134" s="59" t="s">
        <v>446</v>
      </c>
      <c r="H134" s="40">
        <v>69.53</v>
      </c>
      <c r="I134" s="61">
        <v>65.1</v>
      </c>
      <c r="J134" s="48">
        <f t="shared" si="4"/>
        <v>67.758</v>
      </c>
      <c r="K134" s="62">
        <v>7</v>
      </c>
      <c r="L134" s="62" t="s">
        <v>55</v>
      </c>
      <c r="M134" s="62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</row>
    <row r="135" s="22" customFormat="1" ht="34" customHeight="1" spans="1:242">
      <c r="A135" s="59" t="s">
        <v>447</v>
      </c>
      <c r="B135" s="60"/>
      <c r="C135" s="59"/>
      <c r="D135" s="59"/>
      <c r="E135" s="59"/>
      <c r="F135" s="59" t="s">
        <v>448</v>
      </c>
      <c r="G135" s="59" t="s">
        <v>449</v>
      </c>
      <c r="H135" s="40">
        <v>79.83</v>
      </c>
      <c r="I135" s="63">
        <v>0</v>
      </c>
      <c r="J135" s="48">
        <f t="shared" si="4"/>
        <v>47.898</v>
      </c>
      <c r="K135" s="62">
        <v>8</v>
      </c>
      <c r="L135" s="62" t="s">
        <v>55</v>
      </c>
      <c r="M135" s="53" t="s">
        <v>148</v>
      </c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</row>
    <row r="136" s="22" customFormat="1" ht="34" customHeight="1" spans="1:242">
      <c r="A136" s="59" t="s">
        <v>450</v>
      </c>
      <c r="B136" s="60"/>
      <c r="C136" s="59">
        <v>73</v>
      </c>
      <c r="D136" s="59" t="s">
        <v>112</v>
      </c>
      <c r="E136" s="59" t="s">
        <v>26</v>
      </c>
      <c r="F136" s="59" t="s">
        <v>451</v>
      </c>
      <c r="G136" s="59" t="s">
        <v>452</v>
      </c>
      <c r="H136" s="40">
        <v>74.11</v>
      </c>
      <c r="I136" s="61">
        <v>77.35</v>
      </c>
      <c r="J136" s="48">
        <f>H136*0.6+I136*0.4</f>
        <v>75.406</v>
      </c>
      <c r="K136" s="62">
        <v>1</v>
      </c>
      <c r="L136" s="62" t="s">
        <v>20</v>
      </c>
      <c r="M136" s="62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</row>
    <row r="137" s="22" customFormat="1" ht="34" customHeight="1" spans="1:242">
      <c r="A137" s="59" t="s">
        <v>453</v>
      </c>
      <c r="B137" s="60"/>
      <c r="C137" s="59"/>
      <c r="D137" s="59"/>
      <c r="E137" s="59"/>
      <c r="F137" s="59" t="s">
        <v>454</v>
      </c>
      <c r="G137" s="59" t="s">
        <v>455</v>
      </c>
      <c r="H137" s="40">
        <v>74.18</v>
      </c>
      <c r="I137" s="61">
        <v>76.6</v>
      </c>
      <c r="J137" s="48">
        <f>H137*0.6+I137*0.4</f>
        <v>75.148</v>
      </c>
      <c r="K137" s="62">
        <v>2</v>
      </c>
      <c r="L137" s="62" t="s">
        <v>20</v>
      </c>
      <c r="M137" s="62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</row>
    <row r="138" s="22" customFormat="1" ht="34" customHeight="1" spans="1:242">
      <c r="A138" s="59" t="s">
        <v>456</v>
      </c>
      <c r="B138" s="60"/>
      <c r="C138" s="59"/>
      <c r="D138" s="59"/>
      <c r="E138" s="59"/>
      <c r="F138" s="59" t="s">
        <v>457</v>
      </c>
      <c r="G138" s="59" t="s">
        <v>458</v>
      </c>
      <c r="H138" s="40">
        <v>75.74</v>
      </c>
      <c r="I138" s="61">
        <v>72.5</v>
      </c>
      <c r="J138" s="48">
        <f>H138*0.6+I138*0.4</f>
        <v>74.444</v>
      </c>
      <c r="K138" s="62">
        <v>3</v>
      </c>
      <c r="L138" s="62" t="s">
        <v>20</v>
      </c>
      <c r="M138" s="62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</row>
    <row r="139" s="22" customFormat="1" ht="34" customHeight="1" spans="1:242">
      <c r="A139" s="59" t="s">
        <v>459</v>
      </c>
      <c r="B139" s="60"/>
      <c r="C139" s="59"/>
      <c r="D139" s="59"/>
      <c r="E139" s="59"/>
      <c r="F139" s="59" t="s">
        <v>460</v>
      </c>
      <c r="G139" s="59" t="s">
        <v>461</v>
      </c>
      <c r="H139" s="40">
        <v>69.72</v>
      </c>
      <c r="I139" s="61">
        <v>77.3</v>
      </c>
      <c r="J139" s="48">
        <f>H139*0.6+I139*0.4</f>
        <v>72.752</v>
      </c>
      <c r="K139" s="62">
        <v>4</v>
      </c>
      <c r="L139" s="62" t="s">
        <v>20</v>
      </c>
      <c r="M139" s="62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</row>
    <row r="140" s="22" customFormat="1" ht="34" customHeight="1" spans="1:242">
      <c r="A140" s="59" t="s">
        <v>462</v>
      </c>
      <c r="B140" s="60"/>
      <c r="C140" s="59"/>
      <c r="D140" s="59"/>
      <c r="E140" s="59"/>
      <c r="F140" s="59" t="s">
        <v>463</v>
      </c>
      <c r="G140" s="59" t="s">
        <v>464</v>
      </c>
      <c r="H140" s="40">
        <v>70.52</v>
      </c>
      <c r="I140" s="61">
        <v>72.4</v>
      </c>
      <c r="J140" s="48">
        <f>H140*0.6+I140*0.4</f>
        <v>71.272</v>
      </c>
      <c r="K140" s="62">
        <v>5</v>
      </c>
      <c r="L140" s="62" t="s">
        <v>55</v>
      </c>
      <c r="M140" s="62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</row>
    <row r="141" s="22" customFormat="1" ht="34" customHeight="1" spans="1:242">
      <c r="A141" s="59" t="s">
        <v>465</v>
      </c>
      <c r="B141" s="60"/>
      <c r="C141" s="59"/>
      <c r="D141" s="59"/>
      <c r="E141" s="59"/>
      <c r="F141" s="59" t="s">
        <v>466</v>
      </c>
      <c r="G141" s="59" t="s">
        <v>467</v>
      </c>
      <c r="H141" s="40">
        <v>67.01</v>
      </c>
      <c r="I141" s="61">
        <v>74.45</v>
      </c>
      <c r="J141" s="48">
        <f>H141*0.6+I141*0.4</f>
        <v>69.986</v>
      </c>
      <c r="K141" s="62">
        <v>6</v>
      </c>
      <c r="L141" s="62" t="s">
        <v>55</v>
      </c>
      <c r="M141" s="62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</row>
    <row r="142" s="22" customFormat="1" ht="34" customHeight="1" spans="1:242">
      <c r="A142" s="59" t="s">
        <v>468</v>
      </c>
      <c r="B142" s="60"/>
      <c r="C142" s="59"/>
      <c r="D142" s="59"/>
      <c r="E142" s="59"/>
      <c r="F142" s="59" t="s">
        <v>469</v>
      </c>
      <c r="G142" s="59" t="s">
        <v>470</v>
      </c>
      <c r="H142" s="40">
        <v>67.46</v>
      </c>
      <c r="I142" s="61">
        <v>72.7</v>
      </c>
      <c r="J142" s="48">
        <f>H142*0.6+I142*0.4</f>
        <v>69.556</v>
      </c>
      <c r="K142" s="62">
        <v>7</v>
      </c>
      <c r="L142" s="62" t="s">
        <v>55</v>
      </c>
      <c r="M142" s="62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</row>
    <row r="143" s="22" customFormat="1" ht="34" customHeight="1" spans="1:242">
      <c r="A143" s="59" t="s">
        <v>471</v>
      </c>
      <c r="B143" s="60"/>
      <c r="C143" s="59"/>
      <c r="D143" s="59"/>
      <c r="E143" s="59"/>
      <c r="F143" s="59" t="s">
        <v>472</v>
      </c>
      <c r="G143" s="59" t="s">
        <v>473</v>
      </c>
      <c r="H143" s="40">
        <v>65.18</v>
      </c>
      <c r="I143" s="61">
        <v>75.1</v>
      </c>
      <c r="J143" s="48">
        <f>H143*0.6+I143*0.4</f>
        <v>69.148</v>
      </c>
      <c r="K143" s="62">
        <v>8</v>
      </c>
      <c r="L143" s="62" t="s">
        <v>55</v>
      </c>
      <c r="M143" s="62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</row>
    <row r="144" s="22" customFormat="1" ht="34" customHeight="1" spans="1:242">
      <c r="A144" s="59" t="s">
        <v>474</v>
      </c>
      <c r="B144" s="60"/>
      <c r="C144" s="59"/>
      <c r="D144" s="59"/>
      <c r="E144" s="59"/>
      <c r="F144" s="59" t="s">
        <v>475</v>
      </c>
      <c r="G144" s="59" t="s">
        <v>476</v>
      </c>
      <c r="H144" s="40">
        <v>67.29</v>
      </c>
      <c r="I144" s="61">
        <v>71.6</v>
      </c>
      <c r="J144" s="48">
        <f>H144*0.6+I144*0.4</f>
        <v>69.014</v>
      </c>
      <c r="K144" s="62">
        <v>9</v>
      </c>
      <c r="L144" s="62" t="s">
        <v>55</v>
      </c>
      <c r="M144" s="62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</row>
    <row r="145" s="22" customFormat="1" ht="34" customHeight="1" spans="1:242">
      <c r="A145" s="59" t="s">
        <v>477</v>
      </c>
      <c r="B145" s="60"/>
      <c r="C145" s="59"/>
      <c r="D145" s="59"/>
      <c r="E145" s="59"/>
      <c r="F145" s="59" t="s">
        <v>478</v>
      </c>
      <c r="G145" s="59" t="s">
        <v>479</v>
      </c>
      <c r="H145" s="40">
        <v>65.01</v>
      </c>
      <c r="I145" s="61">
        <v>73.3</v>
      </c>
      <c r="J145" s="48">
        <f>H145*0.6+I145*0.4</f>
        <v>68.326</v>
      </c>
      <c r="K145" s="62">
        <v>10</v>
      </c>
      <c r="L145" s="62" t="s">
        <v>55</v>
      </c>
      <c r="M145" s="62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</row>
    <row r="146" s="22" customFormat="1" ht="34" customHeight="1" spans="1:242">
      <c r="A146" s="59" t="s">
        <v>480</v>
      </c>
      <c r="B146" s="60"/>
      <c r="C146" s="59"/>
      <c r="D146" s="59"/>
      <c r="E146" s="59"/>
      <c r="F146" s="59" t="s">
        <v>481</v>
      </c>
      <c r="G146" s="59" t="s">
        <v>482</v>
      </c>
      <c r="H146" s="40">
        <v>63.15</v>
      </c>
      <c r="I146" s="61">
        <v>68.1</v>
      </c>
      <c r="J146" s="48">
        <f>H146*0.6+I146*0.4</f>
        <v>65.13</v>
      </c>
      <c r="K146" s="62">
        <v>11</v>
      </c>
      <c r="L146" s="62" t="s">
        <v>55</v>
      </c>
      <c r="M146" s="62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</row>
    <row r="147" s="22" customFormat="1" ht="34" customHeight="1" spans="1:242">
      <c r="A147" s="59" t="s">
        <v>483</v>
      </c>
      <c r="B147" s="60"/>
      <c r="C147" s="59"/>
      <c r="D147" s="59"/>
      <c r="E147" s="59"/>
      <c r="F147" s="59" t="s">
        <v>484</v>
      </c>
      <c r="G147" s="59" t="s">
        <v>485</v>
      </c>
      <c r="H147" s="40">
        <v>64.23</v>
      </c>
      <c r="I147" s="61">
        <v>53.3</v>
      </c>
      <c r="J147" s="48">
        <f>H147*0.6+I147*0.4</f>
        <v>59.858</v>
      </c>
      <c r="K147" s="62">
        <v>12</v>
      </c>
      <c r="L147" s="62" t="s">
        <v>55</v>
      </c>
      <c r="M147" s="62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</row>
    <row r="148" s="22" customFormat="1" ht="34" customHeight="1" spans="1:242">
      <c r="A148" s="59" t="s">
        <v>486</v>
      </c>
      <c r="B148" s="60"/>
      <c r="C148" s="59">
        <v>74</v>
      </c>
      <c r="D148" s="59" t="s">
        <v>487</v>
      </c>
      <c r="E148" s="59" t="s">
        <v>102</v>
      </c>
      <c r="F148" s="59" t="s">
        <v>488</v>
      </c>
      <c r="G148" s="59" t="s">
        <v>489</v>
      </c>
      <c r="H148" s="40">
        <v>63.88</v>
      </c>
      <c r="I148" s="61">
        <v>77.75</v>
      </c>
      <c r="J148" s="48">
        <f t="shared" si="4"/>
        <v>69.428</v>
      </c>
      <c r="K148" s="62">
        <v>1</v>
      </c>
      <c r="L148" s="62" t="s">
        <v>20</v>
      </c>
      <c r="M148" s="62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</row>
    <row r="149" s="22" customFormat="1" ht="34" customHeight="1" spans="1:242">
      <c r="A149" s="59" t="s">
        <v>490</v>
      </c>
      <c r="B149" s="60"/>
      <c r="C149" s="59"/>
      <c r="D149" s="59"/>
      <c r="E149" s="59"/>
      <c r="F149" s="59" t="s">
        <v>491</v>
      </c>
      <c r="G149" s="59" t="s">
        <v>492</v>
      </c>
      <c r="H149" s="40">
        <v>54.36</v>
      </c>
      <c r="I149" s="61">
        <v>73.85</v>
      </c>
      <c r="J149" s="48">
        <f t="shared" si="4"/>
        <v>62.156</v>
      </c>
      <c r="K149" s="62">
        <v>2</v>
      </c>
      <c r="L149" s="62" t="s">
        <v>55</v>
      </c>
      <c r="M149" s="62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</row>
    <row r="150" s="22" customFormat="1" ht="34" customHeight="1" spans="1:242">
      <c r="A150" s="59" t="s">
        <v>493</v>
      </c>
      <c r="B150" s="60"/>
      <c r="C150" s="59">
        <v>75</v>
      </c>
      <c r="D150" s="59" t="s">
        <v>151</v>
      </c>
      <c r="E150" s="59" t="s">
        <v>102</v>
      </c>
      <c r="F150" s="59" t="s">
        <v>494</v>
      </c>
      <c r="G150" s="59" t="s">
        <v>495</v>
      </c>
      <c r="H150" s="40">
        <v>74.23</v>
      </c>
      <c r="I150" s="61">
        <v>79.9</v>
      </c>
      <c r="J150" s="48">
        <f t="shared" si="4"/>
        <v>76.498</v>
      </c>
      <c r="K150" s="62">
        <v>1</v>
      </c>
      <c r="L150" s="62" t="s">
        <v>20</v>
      </c>
      <c r="M150" s="62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</row>
    <row r="151" s="22" customFormat="1" ht="34" customHeight="1" spans="1:242">
      <c r="A151" s="59" t="s">
        <v>496</v>
      </c>
      <c r="B151" s="60"/>
      <c r="C151" s="59"/>
      <c r="D151" s="59"/>
      <c r="E151" s="59"/>
      <c r="F151" s="59" t="s">
        <v>497</v>
      </c>
      <c r="G151" s="59" t="s">
        <v>498</v>
      </c>
      <c r="H151" s="40">
        <v>76.35</v>
      </c>
      <c r="I151" s="61">
        <v>75.85</v>
      </c>
      <c r="J151" s="48">
        <f t="shared" si="4"/>
        <v>76.15</v>
      </c>
      <c r="K151" s="62">
        <v>2</v>
      </c>
      <c r="L151" s="76" t="s">
        <v>55</v>
      </c>
      <c r="M151" s="76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</row>
    <row r="152" s="22" customFormat="1" ht="34" customHeight="1" spans="1:242">
      <c r="A152" s="59" t="s">
        <v>499</v>
      </c>
      <c r="B152" s="60"/>
      <c r="C152" s="59"/>
      <c r="D152" s="59"/>
      <c r="E152" s="59"/>
      <c r="F152" s="59" t="s">
        <v>500</v>
      </c>
      <c r="G152" s="59" t="s">
        <v>501</v>
      </c>
      <c r="H152" s="40">
        <v>71.86</v>
      </c>
      <c r="I152" s="61">
        <v>74.75</v>
      </c>
      <c r="J152" s="48">
        <f t="shared" si="4"/>
        <v>73.016</v>
      </c>
      <c r="K152" s="62">
        <v>3</v>
      </c>
      <c r="L152" s="62" t="s">
        <v>55</v>
      </c>
      <c r="M152" s="62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</row>
    <row r="153" s="22" customFormat="1" ht="34" customHeight="1" spans="1:242">
      <c r="A153" s="59" t="s">
        <v>502</v>
      </c>
      <c r="B153" s="60"/>
      <c r="C153" s="59">
        <v>76</v>
      </c>
      <c r="D153" s="59" t="s">
        <v>151</v>
      </c>
      <c r="E153" s="59" t="s">
        <v>102</v>
      </c>
      <c r="F153" s="59" t="s">
        <v>503</v>
      </c>
      <c r="G153" s="59" t="s">
        <v>504</v>
      </c>
      <c r="H153" s="40">
        <v>84.33</v>
      </c>
      <c r="I153" s="61">
        <v>73.15</v>
      </c>
      <c r="J153" s="48">
        <f t="shared" si="4"/>
        <v>79.858</v>
      </c>
      <c r="K153" s="62">
        <v>1</v>
      </c>
      <c r="L153" s="62" t="s">
        <v>20</v>
      </c>
      <c r="M153" s="62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</row>
    <row r="154" s="22" customFormat="1" ht="34" customHeight="1" spans="1:242">
      <c r="A154" s="59" t="s">
        <v>505</v>
      </c>
      <c r="B154" s="60"/>
      <c r="C154" s="59"/>
      <c r="D154" s="59"/>
      <c r="E154" s="59"/>
      <c r="F154" s="59" t="s">
        <v>506</v>
      </c>
      <c r="G154" s="59" t="s">
        <v>507</v>
      </c>
      <c r="H154" s="40">
        <v>69.59</v>
      </c>
      <c r="I154" s="61">
        <v>69.75</v>
      </c>
      <c r="J154" s="48">
        <f t="shared" si="4"/>
        <v>69.654</v>
      </c>
      <c r="K154" s="62">
        <v>2</v>
      </c>
      <c r="L154" s="62" t="s">
        <v>55</v>
      </c>
      <c r="M154" s="62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</row>
    <row r="155" s="22" customFormat="1" ht="34" customHeight="1" spans="1:242">
      <c r="A155" s="59" t="s">
        <v>508</v>
      </c>
      <c r="B155" s="60"/>
      <c r="C155" s="59"/>
      <c r="D155" s="59"/>
      <c r="E155" s="59"/>
      <c r="F155" s="59" t="s">
        <v>509</v>
      </c>
      <c r="G155" s="59" t="s">
        <v>510</v>
      </c>
      <c r="H155" s="40">
        <v>64.1</v>
      </c>
      <c r="I155" s="61">
        <v>68.65</v>
      </c>
      <c r="J155" s="48">
        <f t="shared" si="4"/>
        <v>65.92</v>
      </c>
      <c r="K155" s="62">
        <v>3</v>
      </c>
      <c r="L155" s="62" t="s">
        <v>55</v>
      </c>
      <c r="M155" s="62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</row>
    <row r="156" s="22" customFormat="1" ht="34" customHeight="1" spans="1:242">
      <c r="A156" s="70" t="s">
        <v>511</v>
      </c>
      <c r="B156" s="71" t="s">
        <v>512</v>
      </c>
      <c r="C156" s="70">
        <v>77</v>
      </c>
      <c r="D156" s="70" t="s">
        <v>513</v>
      </c>
      <c r="E156" s="70" t="s">
        <v>16</v>
      </c>
      <c r="F156" s="70" t="s">
        <v>514</v>
      </c>
      <c r="G156" s="70" t="s">
        <v>515</v>
      </c>
      <c r="H156" s="72">
        <v>76.02</v>
      </c>
      <c r="I156" s="77">
        <v>71.6</v>
      </c>
      <c r="J156" s="48">
        <f t="shared" si="4"/>
        <v>74.252</v>
      </c>
      <c r="K156" s="78">
        <v>1</v>
      </c>
      <c r="L156" s="78" t="s">
        <v>20</v>
      </c>
      <c r="M156" s="78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</row>
    <row r="157" s="22" customFormat="1" ht="34" customHeight="1" spans="1:242">
      <c r="A157" s="70" t="s">
        <v>516</v>
      </c>
      <c r="B157" s="71" t="s">
        <v>517</v>
      </c>
      <c r="C157" s="70">
        <v>82</v>
      </c>
      <c r="D157" s="70" t="s">
        <v>233</v>
      </c>
      <c r="E157" s="70" t="s">
        <v>102</v>
      </c>
      <c r="F157" s="70" t="s">
        <v>518</v>
      </c>
      <c r="G157" s="70" t="s">
        <v>519</v>
      </c>
      <c r="H157" s="72">
        <v>79.69</v>
      </c>
      <c r="I157" s="77">
        <v>77.35</v>
      </c>
      <c r="J157" s="48">
        <f t="shared" si="4"/>
        <v>78.754</v>
      </c>
      <c r="K157" s="78">
        <v>1</v>
      </c>
      <c r="L157" s="78" t="s">
        <v>20</v>
      </c>
      <c r="M157" s="78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</row>
    <row r="158" s="22" customFormat="1" ht="34" customHeight="1" spans="1:242">
      <c r="A158" s="70" t="s">
        <v>520</v>
      </c>
      <c r="B158" s="71"/>
      <c r="C158" s="70"/>
      <c r="D158" s="70"/>
      <c r="E158" s="70"/>
      <c r="F158" s="70" t="s">
        <v>521</v>
      </c>
      <c r="G158" s="70" t="s">
        <v>522</v>
      </c>
      <c r="H158" s="72">
        <v>71.99</v>
      </c>
      <c r="I158" s="77">
        <v>77.25</v>
      </c>
      <c r="J158" s="48">
        <f t="shared" si="4"/>
        <v>74.094</v>
      </c>
      <c r="K158" s="78">
        <v>2</v>
      </c>
      <c r="L158" s="62" t="s">
        <v>55</v>
      </c>
      <c r="M158" s="62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</row>
    <row r="159" s="22" customFormat="1" ht="34" customHeight="1" spans="1:242">
      <c r="A159" s="70" t="s">
        <v>523</v>
      </c>
      <c r="B159" s="71"/>
      <c r="C159" s="70"/>
      <c r="D159" s="70"/>
      <c r="E159" s="70"/>
      <c r="F159" s="70" t="s">
        <v>524</v>
      </c>
      <c r="G159" s="70" t="s">
        <v>525</v>
      </c>
      <c r="H159" s="72">
        <v>64.36</v>
      </c>
      <c r="I159" s="56">
        <v>0</v>
      </c>
      <c r="J159" s="48">
        <f t="shared" si="4"/>
        <v>38.616</v>
      </c>
      <c r="K159" s="78">
        <v>3</v>
      </c>
      <c r="L159" s="62" t="s">
        <v>55</v>
      </c>
      <c r="M159" s="53" t="s">
        <v>148</v>
      </c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</row>
    <row r="160" s="22" customFormat="1" ht="34" customHeight="1" spans="1:242">
      <c r="A160" s="70" t="s">
        <v>526</v>
      </c>
      <c r="B160" s="71" t="s">
        <v>527</v>
      </c>
      <c r="C160" s="70">
        <v>83</v>
      </c>
      <c r="D160" s="70" t="s">
        <v>528</v>
      </c>
      <c r="E160" s="70" t="s">
        <v>102</v>
      </c>
      <c r="F160" s="70" t="s">
        <v>529</v>
      </c>
      <c r="G160" s="70" t="s">
        <v>530</v>
      </c>
      <c r="H160" s="72">
        <v>84.42</v>
      </c>
      <c r="I160" s="77">
        <v>71.1</v>
      </c>
      <c r="J160" s="48">
        <f t="shared" si="4"/>
        <v>79.092</v>
      </c>
      <c r="K160" s="78">
        <v>1</v>
      </c>
      <c r="L160" s="78" t="s">
        <v>20</v>
      </c>
      <c r="M160" s="78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/>
      <c r="HQ160" s="54"/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/>
      <c r="IC160" s="54"/>
      <c r="ID160" s="54"/>
      <c r="IE160" s="54"/>
      <c r="IF160" s="54"/>
      <c r="IG160" s="54"/>
      <c r="IH160" s="54"/>
    </row>
    <row r="161" s="22" customFormat="1" ht="34" customHeight="1" spans="1:242">
      <c r="A161" s="70" t="s">
        <v>531</v>
      </c>
      <c r="B161" s="71" t="s">
        <v>532</v>
      </c>
      <c r="C161" s="70">
        <v>84</v>
      </c>
      <c r="D161" s="70" t="s">
        <v>533</v>
      </c>
      <c r="E161" s="70" t="s">
        <v>102</v>
      </c>
      <c r="F161" s="70" t="s">
        <v>534</v>
      </c>
      <c r="G161" s="70" t="s">
        <v>535</v>
      </c>
      <c r="H161" s="72">
        <v>81.18</v>
      </c>
      <c r="I161" s="77">
        <v>77.65</v>
      </c>
      <c r="J161" s="48">
        <f t="shared" si="4"/>
        <v>79.768</v>
      </c>
      <c r="K161" s="78">
        <v>1</v>
      </c>
      <c r="L161" s="78" t="s">
        <v>20</v>
      </c>
      <c r="M161" s="78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  <c r="IE161" s="54"/>
      <c r="IF161" s="54"/>
      <c r="IG161" s="54"/>
      <c r="IH161" s="54"/>
    </row>
    <row r="162" s="22" customFormat="1" ht="34" customHeight="1" spans="1:242">
      <c r="A162" s="59" t="s">
        <v>536</v>
      </c>
      <c r="B162" s="60" t="s">
        <v>537</v>
      </c>
      <c r="C162" s="59">
        <v>85</v>
      </c>
      <c r="D162" s="59" t="s">
        <v>538</v>
      </c>
      <c r="E162" s="59" t="s">
        <v>102</v>
      </c>
      <c r="F162" s="59" t="s">
        <v>539</v>
      </c>
      <c r="G162" s="59" t="s">
        <v>540</v>
      </c>
      <c r="H162" s="40">
        <v>68.07</v>
      </c>
      <c r="I162" s="61">
        <v>64.2</v>
      </c>
      <c r="J162" s="48">
        <f t="shared" si="4"/>
        <v>66.522</v>
      </c>
      <c r="K162" s="62">
        <v>1</v>
      </c>
      <c r="L162" s="78" t="s">
        <v>20</v>
      </c>
      <c r="M162" s="78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</row>
    <row r="163" s="22" customFormat="1" ht="34" customHeight="1" spans="1:242">
      <c r="A163" s="59" t="s">
        <v>541</v>
      </c>
      <c r="B163" s="60"/>
      <c r="C163" s="59"/>
      <c r="D163" s="59"/>
      <c r="E163" s="59"/>
      <c r="F163" s="59" t="s">
        <v>542</v>
      </c>
      <c r="G163" s="59" t="s">
        <v>543</v>
      </c>
      <c r="H163" s="40">
        <v>60.58</v>
      </c>
      <c r="I163" s="61">
        <v>70.7</v>
      </c>
      <c r="J163" s="48">
        <f t="shared" si="4"/>
        <v>64.628</v>
      </c>
      <c r="K163" s="62">
        <v>2</v>
      </c>
      <c r="L163" s="62" t="s">
        <v>55</v>
      </c>
      <c r="M163" s="62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</row>
    <row r="164" s="22" customFormat="1" ht="34" customHeight="1" spans="1:242">
      <c r="A164" s="59" t="s">
        <v>544</v>
      </c>
      <c r="B164" s="60" t="s">
        <v>532</v>
      </c>
      <c r="C164" s="59">
        <v>86</v>
      </c>
      <c r="D164" s="59" t="s">
        <v>545</v>
      </c>
      <c r="E164" s="59" t="s">
        <v>102</v>
      </c>
      <c r="F164" s="59" t="s">
        <v>546</v>
      </c>
      <c r="G164" s="59" t="s">
        <v>547</v>
      </c>
      <c r="H164" s="40">
        <v>76.44</v>
      </c>
      <c r="I164" s="61">
        <v>79.05</v>
      </c>
      <c r="J164" s="48">
        <f>H164*0.6+I164*0.4</f>
        <v>77.484</v>
      </c>
      <c r="K164" s="62">
        <v>1</v>
      </c>
      <c r="L164" s="78" t="s">
        <v>20</v>
      </c>
      <c r="M164" s="78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</row>
    <row r="165" s="24" customFormat="1" ht="34" customHeight="1" spans="1:242">
      <c r="A165" s="73" t="s">
        <v>548</v>
      </c>
      <c r="B165" s="74"/>
      <c r="C165" s="73"/>
      <c r="D165" s="73"/>
      <c r="E165" s="73"/>
      <c r="F165" s="75" t="s">
        <v>549</v>
      </c>
      <c r="G165" s="75" t="s">
        <v>550</v>
      </c>
      <c r="H165" s="40">
        <v>75.62</v>
      </c>
      <c r="I165" s="79">
        <v>79.25</v>
      </c>
      <c r="J165" s="80">
        <f>H165*0.6+I165*0.4</f>
        <v>77.072</v>
      </c>
      <c r="K165" s="81">
        <v>2</v>
      </c>
      <c r="L165" s="62" t="s">
        <v>55</v>
      </c>
      <c r="M165" s="6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82"/>
      <c r="GD165" s="82"/>
      <c r="GE165" s="82"/>
      <c r="GF165" s="82"/>
      <c r="GG165" s="82"/>
      <c r="GH165" s="82"/>
      <c r="GI165" s="82"/>
      <c r="GJ165" s="82"/>
      <c r="GK165" s="82"/>
      <c r="GL165" s="82"/>
      <c r="GM165" s="82"/>
      <c r="GN165" s="82"/>
      <c r="GO165" s="82"/>
      <c r="GP165" s="82"/>
      <c r="GQ165" s="82"/>
      <c r="GR165" s="82"/>
      <c r="GS165" s="82"/>
      <c r="GT165" s="82"/>
      <c r="GU165" s="82"/>
      <c r="GV165" s="82"/>
      <c r="GW165" s="82"/>
      <c r="GX165" s="82"/>
      <c r="GY165" s="82"/>
      <c r="GZ165" s="82"/>
      <c r="HA165" s="82"/>
      <c r="HB165" s="82"/>
      <c r="HC165" s="82"/>
      <c r="HD165" s="82"/>
      <c r="HE165" s="82"/>
      <c r="HF165" s="82"/>
      <c r="HG165" s="82"/>
      <c r="HH165" s="82"/>
      <c r="HI165" s="82"/>
      <c r="HJ165" s="82"/>
      <c r="HK165" s="82"/>
      <c r="HL165" s="82"/>
      <c r="HM165" s="82"/>
      <c r="HN165" s="82"/>
      <c r="HO165" s="82"/>
      <c r="HP165" s="82"/>
      <c r="HQ165" s="82"/>
      <c r="HR165" s="82"/>
      <c r="HS165" s="82"/>
      <c r="HT165" s="82"/>
      <c r="HU165" s="82"/>
      <c r="HV165" s="82"/>
      <c r="HW165" s="82"/>
      <c r="HX165" s="82"/>
      <c r="HY165" s="82"/>
      <c r="HZ165" s="82"/>
      <c r="IA165" s="82"/>
      <c r="IB165" s="82"/>
      <c r="IC165" s="82"/>
      <c r="ID165" s="82"/>
      <c r="IE165" s="82"/>
      <c r="IF165" s="82"/>
      <c r="IG165" s="82"/>
      <c r="IH165" s="82"/>
    </row>
    <row r="166" s="22" customFormat="1" ht="34" customHeight="1" spans="1:242">
      <c r="A166" s="59" t="s">
        <v>551</v>
      </c>
      <c r="B166" s="60"/>
      <c r="C166" s="59"/>
      <c r="D166" s="59"/>
      <c r="E166" s="59"/>
      <c r="F166" s="59" t="s">
        <v>552</v>
      </c>
      <c r="G166" s="59" t="s">
        <v>553</v>
      </c>
      <c r="H166" s="40">
        <v>75.15</v>
      </c>
      <c r="I166" s="61">
        <v>73.95</v>
      </c>
      <c r="J166" s="48">
        <f>H166*0.6+I166*0.4</f>
        <v>74.67</v>
      </c>
      <c r="K166" s="62">
        <v>3</v>
      </c>
      <c r="L166" s="62" t="s">
        <v>55</v>
      </c>
      <c r="M166" s="62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</row>
    <row r="167" s="22" customFormat="1" ht="34" customHeight="1" spans="1:242">
      <c r="A167" s="59" t="s">
        <v>554</v>
      </c>
      <c r="B167" s="60" t="s">
        <v>419</v>
      </c>
      <c r="C167" s="59">
        <v>87</v>
      </c>
      <c r="D167" s="59" t="s">
        <v>555</v>
      </c>
      <c r="E167" s="59" t="s">
        <v>102</v>
      </c>
      <c r="F167" s="59" t="s">
        <v>556</v>
      </c>
      <c r="G167" s="59" t="s">
        <v>557</v>
      </c>
      <c r="H167" s="40">
        <v>73.57</v>
      </c>
      <c r="I167" s="61">
        <v>72.05</v>
      </c>
      <c r="J167" s="48">
        <f>H167*0.6+I167*0.4</f>
        <v>72.962</v>
      </c>
      <c r="K167" s="62">
        <v>1</v>
      </c>
      <c r="L167" s="62" t="s">
        <v>20</v>
      </c>
      <c r="M167" s="62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</row>
    <row r="168" s="22" customFormat="1" ht="34" customHeight="1" spans="1:242">
      <c r="A168" s="59" t="s">
        <v>558</v>
      </c>
      <c r="B168" s="60"/>
      <c r="C168" s="59"/>
      <c r="D168" s="59"/>
      <c r="E168" s="59"/>
      <c r="F168" s="59" t="s">
        <v>559</v>
      </c>
      <c r="G168" s="59" t="s">
        <v>560</v>
      </c>
      <c r="H168" s="40">
        <v>73</v>
      </c>
      <c r="I168" s="61">
        <v>72.3</v>
      </c>
      <c r="J168" s="48">
        <f>H168*0.6+I168*0.4</f>
        <v>72.72</v>
      </c>
      <c r="K168" s="62">
        <v>2</v>
      </c>
      <c r="L168" s="62" t="s">
        <v>55</v>
      </c>
      <c r="M168" s="62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/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/>
      <c r="IC168" s="54"/>
      <c r="ID168" s="54"/>
      <c r="IE168" s="54"/>
      <c r="IF168" s="54"/>
      <c r="IG168" s="54"/>
      <c r="IH168" s="54"/>
    </row>
    <row r="169" s="22" customFormat="1" ht="34" customHeight="1" spans="1:242">
      <c r="A169" s="59" t="s">
        <v>561</v>
      </c>
      <c r="B169" s="60"/>
      <c r="C169" s="59"/>
      <c r="D169" s="59"/>
      <c r="E169" s="59"/>
      <c r="F169" s="59" t="s">
        <v>562</v>
      </c>
      <c r="G169" s="59" t="s">
        <v>563</v>
      </c>
      <c r="H169" s="40">
        <v>73.2</v>
      </c>
      <c r="I169" s="63">
        <v>0</v>
      </c>
      <c r="J169" s="48">
        <f>H169*0.6+I169*0.4</f>
        <v>43.92</v>
      </c>
      <c r="K169" s="62">
        <v>3</v>
      </c>
      <c r="L169" s="62" t="s">
        <v>55</v>
      </c>
      <c r="M169" s="62" t="s">
        <v>148</v>
      </c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/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/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/>
      <c r="IC169" s="54"/>
      <c r="ID169" s="54"/>
      <c r="IE169" s="54"/>
      <c r="IF169" s="54"/>
      <c r="IG169" s="54"/>
      <c r="IH169" s="54"/>
    </row>
    <row r="170" s="22" customFormat="1" ht="34" customHeight="1" spans="1:242">
      <c r="A170" s="59" t="s">
        <v>564</v>
      </c>
      <c r="B170" s="60"/>
      <c r="C170" s="59">
        <v>88</v>
      </c>
      <c r="D170" s="59" t="s">
        <v>545</v>
      </c>
      <c r="E170" s="59" t="s">
        <v>102</v>
      </c>
      <c r="F170" s="59" t="s">
        <v>565</v>
      </c>
      <c r="G170" s="59" t="s">
        <v>566</v>
      </c>
      <c r="H170" s="40">
        <v>62.11</v>
      </c>
      <c r="I170" s="61">
        <v>74.45</v>
      </c>
      <c r="J170" s="48">
        <f>H170*0.6+I170*0.4</f>
        <v>67.046</v>
      </c>
      <c r="K170" s="62">
        <v>1</v>
      </c>
      <c r="L170" s="62" t="s">
        <v>20</v>
      </c>
      <c r="M170" s="62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/>
      <c r="HJ170" s="54"/>
      <c r="HK170" s="54"/>
      <c r="HL170" s="54"/>
      <c r="HM170" s="54"/>
      <c r="HN170" s="54"/>
      <c r="HO170" s="54"/>
      <c r="HP170" s="54"/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/>
      <c r="IC170" s="54"/>
      <c r="ID170" s="54"/>
      <c r="IE170" s="54"/>
      <c r="IF170" s="54"/>
      <c r="IG170" s="54"/>
      <c r="IH170" s="54"/>
    </row>
    <row r="171" s="22" customFormat="1" ht="34" customHeight="1" spans="1:242">
      <c r="A171" s="59" t="s">
        <v>567</v>
      </c>
      <c r="B171" s="60"/>
      <c r="C171" s="59"/>
      <c r="D171" s="59"/>
      <c r="E171" s="59"/>
      <c r="F171" s="59" t="s">
        <v>568</v>
      </c>
      <c r="G171" s="59" t="s">
        <v>569</v>
      </c>
      <c r="H171" s="40">
        <v>61.36</v>
      </c>
      <c r="I171" s="61">
        <v>72.3</v>
      </c>
      <c r="J171" s="48">
        <f>H171*0.6+I171*0.4</f>
        <v>65.736</v>
      </c>
      <c r="K171" s="62">
        <v>2</v>
      </c>
      <c r="L171" s="62" t="s">
        <v>55</v>
      </c>
      <c r="M171" s="62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  <c r="GC171" s="54"/>
      <c r="GD171" s="54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  <c r="GO171" s="54"/>
      <c r="GP171" s="54"/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  <c r="HB171" s="54"/>
      <c r="HC171" s="54"/>
      <c r="HD171" s="54"/>
      <c r="HE171" s="54"/>
      <c r="HF171" s="54"/>
      <c r="HG171" s="54"/>
      <c r="HH171" s="54"/>
      <c r="HI171" s="54"/>
      <c r="HJ171" s="54"/>
      <c r="HK171" s="54"/>
      <c r="HL171" s="54"/>
      <c r="HM171" s="54"/>
      <c r="HN171" s="54"/>
      <c r="HO171" s="54"/>
      <c r="HP171" s="54"/>
      <c r="HQ171" s="54"/>
      <c r="HR171" s="54"/>
      <c r="HS171" s="54"/>
      <c r="HT171" s="54"/>
      <c r="HU171" s="54"/>
      <c r="HV171" s="54"/>
      <c r="HW171" s="54"/>
      <c r="HX171" s="54"/>
      <c r="HY171" s="54"/>
      <c r="HZ171" s="54"/>
      <c r="IA171" s="54"/>
      <c r="IB171" s="54"/>
      <c r="IC171" s="54"/>
      <c r="ID171" s="54"/>
      <c r="IE171" s="54"/>
      <c r="IF171" s="54"/>
      <c r="IG171" s="54"/>
      <c r="IH171" s="54"/>
    </row>
    <row r="172" s="22" customFormat="1" ht="34" customHeight="1" spans="1:242">
      <c r="A172" s="59" t="s">
        <v>570</v>
      </c>
      <c r="B172" s="60"/>
      <c r="C172" s="59">
        <v>89</v>
      </c>
      <c r="D172" s="59" t="s">
        <v>571</v>
      </c>
      <c r="E172" s="59" t="s">
        <v>102</v>
      </c>
      <c r="F172" s="59" t="s">
        <v>572</v>
      </c>
      <c r="G172" s="59" t="s">
        <v>573</v>
      </c>
      <c r="H172" s="40">
        <v>71.74</v>
      </c>
      <c r="I172" s="61">
        <v>78.75</v>
      </c>
      <c r="J172" s="48">
        <f>H172*0.6+I172*0.4</f>
        <v>74.544</v>
      </c>
      <c r="K172" s="62">
        <v>1</v>
      </c>
      <c r="L172" s="62" t="s">
        <v>20</v>
      </c>
      <c r="M172" s="62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/>
      <c r="HQ172" s="54"/>
      <c r="HR172" s="54"/>
      <c r="HS172" s="54"/>
      <c r="HT172" s="54"/>
      <c r="HU172" s="54"/>
      <c r="HV172" s="54"/>
      <c r="HW172" s="54"/>
      <c r="HX172" s="54"/>
      <c r="HY172" s="54"/>
      <c r="HZ172" s="54"/>
      <c r="IA172" s="54"/>
      <c r="IB172" s="54"/>
      <c r="IC172" s="54"/>
      <c r="ID172" s="54"/>
      <c r="IE172" s="54"/>
      <c r="IF172" s="54"/>
      <c r="IG172" s="54"/>
      <c r="IH172" s="54"/>
    </row>
    <row r="173" s="22" customFormat="1" ht="34" customHeight="1" spans="1:242">
      <c r="A173" s="59" t="s">
        <v>574</v>
      </c>
      <c r="B173" s="60"/>
      <c r="C173" s="59"/>
      <c r="D173" s="59"/>
      <c r="E173" s="59"/>
      <c r="F173" s="59" t="s">
        <v>575</v>
      </c>
      <c r="G173" s="59" t="s">
        <v>576</v>
      </c>
      <c r="H173" s="40">
        <v>74.69</v>
      </c>
      <c r="I173" s="63">
        <v>0</v>
      </c>
      <c r="J173" s="48">
        <f>H173*0.6+I173*0.4</f>
        <v>44.814</v>
      </c>
      <c r="K173" s="62">
        <v>2</v>
      </c>
      <c r="L173" s="62" t="s">
        <v>55</v>
      </c>
      <c r="M173" s="53" t="s">
        <v>148</v>
      </c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  <c r="IA173" s="54"/>
      <c r="IB173" s="54"/>
      <c r="IC173" s="54"/>
      <c r="ID173" s="54"/>
      <c r="IE173" s="54"/>
      <c r="IF173" s="54"/>
      <c r="IG173" s="54"/>
      <c r="IH173" s="54"/>
    </row>
    <row r="174" s="22" customFormat="1" ht="34" customHeight="1" spans="1:242">
      <c r="A174" s="59" t="s">
        <v>577</v>
      </c>
      <c r="B174" s="60"/>
      <c r="C174" s="59"/>
      <c r="D174" s="59"/>
      <c r="E174" s="59"/>
      <c r="F174" s="59" t="s">
        <v>578</v>
      </c>
      <c r="G174" s="59" t="s">
        <v>579</v>
      </c>
      <c r="H174" s="40">
        <v>72.44</v>
      </c>
      <c r="I174" s="63">
        <v>0</v>
      </c>
      <c r="J174" s="48">
        <f>H174*0.6+I174*0.4</f>
        <v>43.464</v>
      </c>
      <c r="K174" s="62">
        <v>3</v>
      </c>
      <c r="L174" s="62" t="s">
        <v>55</v>
      </c>
      <c r="M174" s="53" t="s">
        <v>148</v>
      </c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</row>
  </sheetData>
  <mergeCells count="144">
    <mergeCell ref="A1:M1"/>
    <mergeCell ref="B3:B5"/>
    <mergeCell ref="B6:B35"/>
    <mergeCell ref="B36:B41"/>
    <mergeCell ref="B42:B50"/>
    <mergeCell ref="B51:B62"/>
    <mergeCell ref="B63:B67"/>
    <mergeCell ref="B68:B72"/>
    <mergeCell ref="B73:B84"/>
    <mergeCell ref="B85:B97"/>
    <mergeCell ref="B98:B110"/>
    <mergeCell ref="B111:B118"/>
    <mergeCell ref="B120:B125"/>
    <mergeCell ref="B126:B155"/>
    <mergeCell ref="B157:B159"/>
    <mergeCell ref="B162:B163"/>
    <mergeCell ref="B164:B166"/>
    <mergeCell ref="B167:B174"/>
    <mergeCell ref="C3:C4"/>
    <mergeCell ref="C7:C9"/>
    <mergeCell ref="C10:C14"/>
    <mergeCell ref="C15:C19"/>
    <mergeCell ref="C20:C25"/>
    <mergeCell ref="C26:C27"/>
    <mergeCell ref="C28:C30"/>
    <mergeCell ref="C31:C33"/>
    <mergeCell ref="C34:C35"/>
    <mergeCell ref="C36:C41"/>
    <mergeCell ref="C42:C44"/>
    <mergeCell ref="C45:C47"/>
    <mergeCell ref="C48:C50"/>
    <mergeCell ref="C51:C62"/>
    <mergeCell ref="C63:C65"/>
    <mergeCell ref="C66:C67"/>
    <mergeCell ref="C68:C70"/>
    <mergeCell ref="C71:C72"/>
    <mergeCell ref="C74:C76"/>
    <mergeCell ref="C77:C78"/>
    <mergeCell ref="C79:C84"/>
    <mergeCell ref="C85:C90"/>
    <mergeCell ref="C91:C93"/>
    <mergeCell ref="C94:C95"/>
    <mergeCell ref="C96:C97"/>
    <mergeCell ref="C98:C99"/>
    <mergeCell ref="C100:C104"/>
    <mergeCell ref="C105:C110"/>
    <mergeCell ref="C111:C118"/>
    <mergeCell ref="C120:C125"/>
    <mergeCell ref="C126:C127"/>
    <mergeCell ref="C128:C135"/>
    <mergeCell ref="C136:C147"/>
    <mergeCell ref="C148:C149"/>
    <mergeCell ref="C150:C152"/>
    <mergeCell ref="C153:C155"/>
    <mergeCell ref="C157:C159"/>
    <mergeCell ref="C162:C163"/>
    <mergeCell ref="C164:C166"/>
    <mergeCell ref="C167:C169"/>
    <mergeCell ref="C170:C171"/>
    <mergeCell ref="C172:C174"/>
    <mergeCell ref="D3:D4"/>
    <mergeCell ref="D7:D9"/>
    <mergeCell ref="D10:D14"/>
    <mergeCell ref="D15:D19"/>
    <mergeCell ref="D20:D25"/>
    <mergeCell ref="D26:D27"/>
    <mergeCell ref="D28:D30"/>
    <mergeCell ref="D31:D33"/>
    <mergeCell ref="D34:D35"/>
    <mergeCell ref="D36:D41"/>
    <mergeCell ref="D42:D44"/>
    <mergeCell ref="D45:D47"/>
    <mergeCell ref="D48:D50"/>
    <mergeCell ref="D51:D62"/>
    <mergeCell ref="D63:D65"/>
    <mergeCell ref="D66:D67"/>
    <mergeCell ref="D68:D70"/>
    <mergeCell ref="D71:D72"/>
    <mergeCell ref="D74:D76"/>
    <mergeCell ref="D77:D78"/>
    <mergeCell ref="D79:D84"/>
    <mergeCell ref="D85:D90"/>
    <mergeCell ref="D91:D93"/>
    <mergeCell ref="D94:D95"/>
    <mergeCell ref="D96:D97"/>
    <mergeCell ref="D98:D99"/>
    <mergeCell ref="D100:D104"/>
    <mergeCell ref="D105:D110"/>
    <mergeCell ref="D111:D118"/>
    <mergeCell ref="D120:D125"/>
    <mergeCell ref="D126:D127"/>
    <mergeCell ref="D128:D135"/>
    <mergeCell ref="D136:D147"/>
    <mergeCell ref="D148:D149"/>
    <mergeCell ref="D150:D152"/>
    <mergeCell ref="D153:D155"/>
    <mergeCell ref="D157:D159"/>
    <mergeCell ref="D162:D163"/>
    <mergeCell ref="D164:D166"/>
    <mergeCell ref="D167:D169"/>
    <mergeCell ref="D170:D171"/>
    <mergeCell ref="D172:D174"/>
    <mergeCell ref="E3:E4"/>
    <mergeCell ref="E7:E9"/>
    <mergeCell ref="E10:E14"/>
    <mergeCell ref="E15:E19"/>
    <mergeCell ref="E20:E25"/>
    <mergeCell ref="E26:E27"/>
    <mergeCell ref="E28:E30"/>
    <mergeCell ref="E31:E33"/>
    <mergeCell ref="E34:E35"/>
    <mergeCell ref="E36:E41"/>
    <mergeCell ref="E42:E44"/>
    <mergeCell ref="E45:E47"/>
    <mergeCell ref="E48:E50"/>
    <mergeCell ref="E51:E62"/>
    <mergeCell ref="E63:E65"/>
    <mergeCell ref="E66:E67"/>
    <mergeCell ref="E68:E70"/>
    <mergeCell ref="E71:E72"/>
    <mergeCell ref="E74:E76"/>
    <mergeCell ref="E77:E78"/>
    <mergeCell ref="E79:E84"/>
    <mergeCell ref="E85:E90"/>
    <mergeCell ref="E91:E93"/>
    <mergeCell ref="E94:E95"/>
    <mergeCell ref="E96:E97"/>
    <mergeCell ref="E98:E99"/>
    <mergeCell ref="E100:E104"/>
    <mergeCell ref="E105:E110"/>
    <mergeCell ref="E111:E118"/>
    <mergeCell ref="E120:E125"/>
    <mergeCell ref="E126:E127"/>
    <mergeCell ref="E128:E135"/>
    <mergeCell ref="E136:E147"/>
    <mergeCell ref="E148:E149"/>
    <mergeCell ref="E150:E152"/>
    <mergeCell ref="E153:E155"/>
    <mergeCell ref="E157:E159"/>
    <mergeCell ref="E162:E163"/>
    <mergeCell ref="E164:E166"/>
    <mergeCell ref="E167:E169"/>
    <mergeCell ref="E170:E171"/>
    <mergeCell ref="E172:E174"/>
  </mergeCells>
  <pageMargins left="0.472222222222222" right="0.751388888888889" top="0.590277777777778" bottom="0.118055555555556" header="0.5" footer="0.156944444444444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opLeftCell="E80" workbookViewId="0">
      <selection activeCell="I91" sqref="I91"/>
    </sheetView>
  </sheetViews>
  <sheetFormatPr defaultColWidth="8.88888888888889" defaultRowHeight="14.4"/>
  <cols>
    <col min="6" max="6" width="12.5555555555556" customWidth="1"/>
  </cols>
  <sheetData>
    <row r="1" spans="1:12">
      <c r="A1" s="1"/>
      <c r="B1" s="2"/>
      <c r="C1" s="1"/>
      <c r="D1" s="1"/>
      <c r="E1" s="1"/>
      <c r="F1" s="1"/>
      <c r="G1" s="1"/>
      <c r="H1" s="3"/>
      <c r="I1" s="5"/>
      <c r="J1" s="6"/>
      <c r="K1" s="7"/>
      <c r="L1" s="7"/>
    </row>
    <row r="2" spans="1:12">
      <c r="A2" s="1"/>
      <c r="B2" s="2"/>
      <c r="C2" s="1"/>
      <c r="D2" s="1"/>
      <c r="E2" s="1"/>
      <c r="F2" s="1"/>
      <c r="G2" s="1"/>
      <c r="H2" s="3"/>
      <c r="I2" s="5"/>
      <c r="J2" s="6"/>
      <c r="K2" s="7"/>
      <c r="L2" s="7"/>
    </row>
    <row r="3" spans="1:12">
      <c r="A3" s="1"/>
      <c r="B3" s="2"/>
      <c r="C3" s="1"/>
      <c r="D3" s="1"/>
      <c r="E3" s="1"/>
      <c r="F3" s="1"/>
      <c r="G3" s="1"/>
      <c r="H3" s="3"/>
      <c r="I3" s="5"/>
      <c r="J3" s="6"/>
      <c r="K3" s="7"/>
      <c r="L3" s="7"/>
    </row>
    <row r="4" spans="1:12">
      <c r="A4" s="1"/>
      <c r="B4" s="2"/>
      <c r="C4" s="1"/>
      <c r="D4" s="1"/>
      <c r="E4" s="1"/>
      <c r="F4" s="1"/>
      <c r="G4" s="1"/>
      <c r="H4" s="3"/>
      <c r="I4" s="5"/>
      <c r="J4" s="6"/>
      <c r="K4" s="7"/>
      <c r="L4" s="7"/>
    </row>
    <row r="5" spans="1:12">
      <c r="A5" s="1"/>
      <c r="B5" s="2"/>
      <c r="C5" s="1"/>
      <c r="D5" s="1"/>
      <c r="E5" s="1"/>
      <c r="F5" s="1"/>
      <c r="G5" s="1"/>
      <c r="H5" s="3"/>
      <c r="I5" s="5"/>
      <c r="J5" s="6"/>
      <c r="K5" s="7"/>
      <c r="L5" s="7"/>
    </row>
    <row r="6" spans="1:12">
      <c r="A6" s="1"/>
      <c r="B6" s="2"/>
      <c r="C6" s="1"/>
      <c r="D6" s="1"/>
      <c r="E6" s="1"/>
      <c r="F6" s="1"/>
      <c r="G6" s="1"/>
      <c r="H6" s="3"/>
      <c r="I6" s="5"/>
      <c r="J6" s="6"/>
      <c r="K6" s="7"/>
      <c r="L6" s="7"/>
    </row>
    <row r="7" spans="1:12">
      <c r="A7" s="1"/>
      <c r="B7" s="2"/>
      <c r="C7" s="1"/>
      <c r="D7" s="1"/>
      <c r="E7" s="1"/>
      <c r="F7" s="1"/>
      <c r="G7" s="1"/>
      <c r="H7" s="3"/>
      <c r="I7" s="5"/>
      <c r="J7" s="6"/>
      <c r="K7" s="7"/>
      <c r="L7" s="7"/>
    </row>
    <row r="8" spans="1:12">
      <c r="A8" s="1"/>
      <c r="B8" s="2"/>
      <c r="C8" s="1"/>
      <c r="D8" s="1"/>
      <c r="E8" s="1"/>
      <c r="F8" s="1"/>
      <c r="G8" s="1"/>
      <c r="H8" s="3"/>
      <c r="I8" s="5"/>
      <c r="J8" s="6"/>
      <c r="K8" s="7"/>
      <c r="L8" s="7"/>
    </row>
    <row r="9" spans="1:12">
      <c r="A9" s="1"/>
      <c r="B9" s="2"/>
      <c r="C9" s="1"/>
      <c r="D9" s="1"/>
      <c r="E9" s="1"/>
      <c r="F9" s="1"/>
      <c r="G9" s="1"/>
      <c r="H9" s="3"/>
      <c r="I9" s="5"/>
      <c r="J9" s="6"/>
      <c r="K9" s="7"/>
      <c r="L9" s="7"/>
    </row>
    <row r="10" spans="1:12">
      <c r="A10" s="1"/>
      <c r="B10" s="2"/>
      <c r="C10" s="1"/>
      <c r="D10" s="1"/>
      <c r="E10" s="1"/>
      <c r="F10" s="1"/>
      <c r="G10" s="1"/>
      <c r="H10" s="3"/>
      <c r="I10" s="5"/>
      <c r="J10" s="6"/>
      <c r="K10" s="7"/>
      <c r="L10" s="7"/>
    </row>
    <row r="11" spans="1:12">
      <c r="A11" s="1"/>
      <c r="B11" s="2"/>
      <c r="C11" s="1"/>
      <c r="D11" s="1"/>
      <c r="E11" s="1"/>
      <c r="F11" s="1"/>
      <c r="G11" s="1"/>
      <c r="H11" s="3"/>
      <c r="I11" s="5"/>
      <c r="J11" s="6"/>
      <c r="K11" s="7"/>
      <c r="L11" s="7"/>
    </row>
    <row r="12" spans="1:12">
      <c r="A12" s="1"/>
      <c r="B12" s="2"/>
      <c r="C12" s="1"/>
      <c r="D12" s="1"/>
      <c r="E12" s="1"/>
      <c r="F12" s="1"/>
      <c r="G12" s="1"/>
      <c r="H12" s="3"/>
      <c r="I12" s="5"/>
      <c r="J12" s="6"/>
      <c r="K12" s="7"/>
      <c r="L12" s="7"/>
    </row>
    <row r="13" spans="1:12">
      <c r="A13" s="1"/>
      <c r="B13" s="2"/>
      <c r="C13" s="1"/>
      <c r="D13" s="1"/>
      <c r="E13" s="1"/>
      <c r="F13" s="1"/>
      <c r="G13" s="1"/>
      <c r="H13" s="3"/>
      <c r="I13" s="5"/>
      <c r="J13" s="6"/>
      <c r="K13" s="7"/>
      <c r="L13" s="7"/>
    </row>
    <row r="14" spans="1:12">
      <c r="A14" s="1"/>
      <c r="B14" s="2"/>
      <c r="C14" s="4"/>
      <c r="D14" s="1"/>
      <c r="E14" s="1"/>
      <c r="F14" s="1"/>
      <c r="G14" s="1"/>
      <c r="H14" s="3"/>
      <c r="I14" s="5"/>
      <c r="J14" s="6"/>
      <c r="K14" s="7"/>
      <c r="L14" s="7"/>
    </row>
    <row r="15" spans="1:12">
      <c r="A15" s="1"/>
      <c r="B15" s="2"/>
      <c r="C15" s="4"/>
      <c r="D15" s="1"/>
      <c r="E15" s="1"/>
      <c r="F15" s="1"/>
      <c r="G15" s="1"/>
      <c r="H15" s="3"/>
      <c r="I15" s="5"/>
      <c r="J15" s="6"/>
      <c r="K15" s="7"/>
      <c r="L15" s="7"/>
    </row>
    <row r="16" spans="1:12">
      <c r="A16" s="1"/>
      <c r="B16" s="2"/>
      <c r="C16" s="1"/>
      <c r="D16" s="1"/>
      <c r="E16" s="1"/>
      <c r="F16" s="1"/>
      <c r="G16" s="1"/>
      <c r="H16" s="3"/>
      <c r="I16" s="5"/>
      <c r="J16" s="6"/>
      <c r="K16" s="7"/>
      <c r="L16" s="7"/>
    </row>
    <row r="17" spans="1:12">
      <c r="A17" s="1"/>
      <c r="B17" s="2"/>
      <c r="C17" s="1"/>
      <c r="D17" s="1"/>
      <c r="E17" s="1"/>
      <c r="F17" s="1"/>
      <c r="G17" s="1"/>
      <c r="H17" s="3"/>
      <c r="I17" s="5"/>
      <c r="J17" s="6"/>
      <c r="K17" s="7"/>
      <c r="L17" s="7"/>
    </row>
    <row r="18" spans="1:12">
      <c r="A18" s="1"/>
      <c r="B18" s="2"/>
      <c r="C18" s="1"/>
      <c r="D18" s="1"/>
      <c r="E18" s="1"/>
      <c r="F18" s="1"/>
      <c r="G18" s="1"/>
      <c r="H18" s="3"/>
      <c r="I18" s="5"/>
      <c r="J18" s="6"/>
      <c r="K18" s="7"/>
      <c r="L18" s="7"/>
    </row>
    <row r="19" spans="1:12">
      <c r="A19" s="1"/>
      <c r="B19" s="2"/>
      <c r="C19" s="1"/>
      <c r="D19" s="1"/>
      <c r="E19" s="1"/>
      <c r="F19" s="1"/>
      <c r="G19" s="1"/>
      <c r="H19" s="3"/>
      <c r="I19" s="5"/>
      <c r="J19" s="6"/>
      <c r="K19" s="7"/>
      <c r="L19" s="7"/>
    </row>
    <row r="20" spans="1:12">
      <c r="A20" s="1"/>
      <c r="B20" s="2"/>
      <c r="C20" s="1"/>
      <c r="D20" s="1"/>
      <c r="E20" s="1"/>
      <c r="F20" s="1"/>
      <c r="G20" s="1"/>
      <c r="H20" s="3"/>
      <c r="I20" s="5"/>
      <c r="J20" s="6"/>
      <c r="K20" s="7"/>
      <c r="L20" s="7"/>
    </row>
    <row r="21" spans="1:12">
      <c r="A21" s="1"/>
      <c r="B21" s="2"/>
      <c r="C21" s="1"/>
      <c r="D21" s="1"/>
      <c r="E21" s="1"/>
      <c r="F21" s="1"/>
      <c r="G21" s="1"/>
      <c r="H21" s="3"/>
      <c r="I21" s="5"/>
      <c r="J21" s="6"/>
      <c r="K21" s="7"/>
      <c r="L21" s="7"/>
    </row>
    <row r="22" spans="1:12">
      <c r="A22" s="1"/>
      <c r="B22" s="2"/>
      <c r="C22" s="1"/>
      <c r="D22" s="1"/>
      <c r="E22" s="1"/>
      <c r="F22" s="1"/>
      <c r="G22" s="1"/>
      <c r="H22" s="3"/>
      <c r="I22" s="5"/>
      <c r="J22" s="6"/>
      <c r="K22" s="7"/>
      <c r="L22" s="7"/>
    </row>
    <row r="23" spans="1:12">
      <c r="A23" s="1"/>
      <c r="B23" s="2"/>
      <c r="C23" s="1"/>
      <c r="D23" s="1"/>
      <c r="E23" s="1"/>
      <c r="F23" s="1"/>
      <c r="G23" s="1"/>
      <c r="H23" s="3"/>
      <c r="I23" s="5"/>
      <c r="J23" s="6"/>
      <c r="K23" s="7"/>
      <c r="L23" s="7"/>
    </row>
    <row r="24" spans="1:12">
      <c r="A24" s="1"/>
      <c r="B24" s="2"/>
      <c r="C24" s="1"/>
      <c r="D24" s="1"/>
      <c r="E24" s="1"/>
      <c r="F24" s="1"/>
      <c r="G24" s="1"/>
      <c r="H24" s="3"/>
      <c r="I24" s="5"/>
      <c r="J24" s="6"/>
      <c r="K24" s="7"/>
      <c r="L24" s="7"/>
    </row>
    <row r="25" spans="1:12">
      <c r="A25" s="1"/>
      <c r="B25" s="2"/>
      <c r="C25" s="1"/>
      <c r="D25" s="1"/>
      <c r="E25" s="1"/>
      <c r="F25" s="1"/>
      <c r="G25" s="1"/>
      <c r="H25" s="3"/>
      <c r="I25" s="5"/>
      <c r="J25" s="6"/>
      <c r="K25" s="7"/>
      <c r="L25" s="7"/>
    </row>
    <row r="26" spans="1:12">
      <c r="A26" s="1"/>
      <c r="B26" s="2"/>
      <c r="C26" s="1"/>
      <c r="D26" s="1"/>
      <c r="E26" s="1"/>
      <c r="F26" s="1"/>
      <c r="G26" s="1"/>
      <c r="H26" s="3"/>
      <c r="I26" s="5"/>
      <c r="J26" s="6"/>
      <c r="K26" s="7"/>
      <c r="L26" s="7"/>
    </row>
    <row r="27" spans="1:12">
      <c r="A27" s="1"/>
      <c r="B27" s="2"/>
      <c r="C27" s="1"/>
      <c r="D27" s="1"/>
      <c r="E27" s="1"/>
      <c r="F27" s="1"/>
      <c r="G27" s="1"/>
      <c r="H27" s="3"/>
      <c r="I27" s="5"/>
      <c r="J27" s="6"/>
      <c r="K27" s="7"/>
      <c r="L27" s="7"/>
    </row>
    <row r="28" spans="1:12">
      <c r="A28" s="1"/>
      <c r="B28" s="2"/>
      <c r="C28" s="1"/>
      <c r="D28" s="1"/>
      <c r="E28" s="1"/>
      <c r="F28" s="1"/>
      <c r="G28" s="1"/>
      <c r="H28" s="3"/>
      <c r="I28" s="5"/>
      <c r="J28" s="6"/>
      <c r="K28" s="7"/>
      <c r="L28" s="7"/>
    </row>
    <row r="29" spans="1:12">
      <c r="A29" s="1"/>
      <c r="B29" s="2"/>
      <c r="C29" s="1"/>
      <c r="D29" s="1"/>
      <c r="E29" s="1"/>
      <c r="F29" s="1"/>
      <c r="G29" s="1"/>
      <c r="H29" s="3"/>
      <c r="I29" s="5"/>
      <c r="J29" s="6"/>
      <c r="K29" s="7"/>
      <c r="L29" s="7"/>
    </row>
    <row r="30" spans="1:12">
      <c r="A30" s="1"/>
      <c r="B30" s="2"/>
      <c r="C30" s="1"/>
      <c r="D30" s="1"/>
      <c r="E30" s="1"/>
      <c r="F30" s="1"/>
      <c r="G30" s="1"/>
      <c r="H30" s="3"/>
      <c r="I30" s="5"/>
      <c r="J30" s="6"/>
      <c r="K30" s="7"/>
      <c r="L30" s="7"/>
    </row>
    <row r="31" spans="1:12">
      <c r="A31" s="1"/>
      <c r="B31" s="2"/>
      <c r="C31" s="1"/>
      <c r="D31" s="1"/>
      <c r="E31" s="1"/>
      <c r="F31" s="1"/>
      <c r="G31" s="1"/>
      <c r="H31" s="3"/>
      <c r="I31" s="5"/>
      <c r="J31" s="6"/>
      <c r="K31" s="7"/>
      <c r="L31" s="7"/>
    </row>
    <row r="32" spans="1:12">
      <c r="A32" s="1"/>
      <c r="B32" s="2"/>
      <c r="C32" s="1"/>
      <c r="D32" s="1"/>
      <c r="E32" s="1"/>
      <c r="F32" s="1"/>
      <c r="G32" s="1"/>
      <c r="H32" s="3"/>
      <c r="I32" s="5"/>
      <c r="J32" s="6"/>
      <c r="K32" s="7"/>
      <c r="L32" s="7"/>
    </row>
    <row r="33" spans="1:12">
      <c r="A33" s="1"/>
      <c r="B33" s="2"/>
      <c r="C33" s="1"/>
      <c r="D33" s="1"/>
      <c r="E33" s="1"/>
      <c r="F33" s="1"/>
      <c r="G33" s="1"/>
      <c r="H33" s="3"/>
      <c r="I33" s="5"/>
      <c r="J33" s="6"/>
      <c r="K33" s="7"/>
      <c r="L33" s="7"/>
    </row>
    <row r="34" spans="1:12">
      <c r="A34" s="1"/>
      <c r="B34" s="2"/>
      <c r="C34" s="1"/>
      <c r="D34" s="1"/>
      <c r="E34" s="1"/>
      <c r="F34" s="1"/>
      <c r="G34" s="1"/>
      <c r="H34" s="3"/>
      <c r="I34" s="5"/>
      <c r="J34" s="6"/>
      <c r="K34" s="7"/>
      <c r="L34" s="7"/>
    </row>
    <row r="35" spans="1:12">
      <c r="A35" s="1"/>
      <c r="B35" s="2"/>
      <c r="C35" s="4"/>
      <c r="D35" s="1"/>
      <c r="E35" s="1"/>
      <c r="F35" s="1"/>
      <c r="G35" s="1"/>
      <c r="H35" s="3"/>
      <c r="I35" s="5"/>
      <c r="J35" s="6"/>
      <c r="K35" s="7"/>
      <c r="L35" s="7"/>
    </row>
    <row r="36" spans="1:12">
      <c r="A36" s="1"/>
      <c r="B36" s="2"/>
      <c r="C36" s="1"/>
      <c r="D36" s="1"/>
      <c r="E36" s="1"/>
      <c r="F36" s="1"/>
      <c r="G36" s="1"/>
      <c r="H36" s="3"/>
      <c r="I36" s="5"/>
      <c r="J36" s="6"/>
      <c r="K36" s="7"/>
      <c r="L36" s="7"/>
    </row>
    <row r="37" spans="1:12">
      <c r="A37" s="1"/>
      <c r="B37" s="2"/>
      <c r="C37" s="1"/>
      <c r="D37" s="1"/>
      <c r="E37" s="1"/>
      <c r="F37" s="1"/>
      <c r="G37" s="1"/>
      <c r="H37" s="3"/>
      <c r="I37" s="5"/>
      <c r="J37" s="6"/>
      <c r="K37" s="7"/>
      <c r="L37" s="7"/>
    </row>
    <row r="38" spans="1:12">
      <c r="A38" s="1"/>
      <c r="B38" s="2"/>
      <c r="C38" s="1"/>
      <c r="D38" s="1"/>
      <c r="E38" s="1"/>
      <c r="F38" s="1"/>
      <c r="G38" s="1"/>
      <c r="H38" s="3"/>
      <c r="I38" s="5"/>
      <c r="J38" s="6"/>
      <c r="K38" s="7"/>
      <c r="L38" s="7"/>
    </row>
    <row r="39" spans="1:12">
      <c r="A39" s="1"/>
      <c r="B39" s="2"/>
      <c r="C39" s="1"/>
      <c r="D39" s="1"/>
      <c r="E39" s="1"/>
      <c r="F39" s="1"/>
      <c r="G39" s="1"/>
      <c r="H39" s="3"/>
      <c r="I39" s="5"/>
      <c r="J39" s="6"/>
      <c r="K39" s="7"/>
      <c r="L39" s="7"/>
    </row>
    <row r="40" spans="1:12">
      <c r="A40" s="1"/>
      <c r="B40" s="2"/>
      <c r="C40" s="1"/>
      <c r="D40" s="1"/>
      <c r="E40" s="1"/>
      <c r="F40" s="1"/>
      <c r="G40" s="1"/>
      <c r="H40" s="3"/>
      <c r="I40" s="5"/>
      <c r="J40" s="6"/>
      <c r="K40" s="7"/>
      <c r="L40" s="7"/>
    </row>
    <row r="41" spans="1:12">
      <c r="A41" s="1"/>
      <c r="B41" s="2"/>
      <c r="C41" s="1"/>
      <c r="D41" s="1"/>
      <c r="E41" s="1"/>
      <c r="F41" s="1"/>
      <c r="G41" s="1"/>
      <c r="H41" s="3"/>
      <c r="I41" s="5"/>
      <c r="J41" s="6"/>
      <c r="K41" s="7"/>
      <c r="L41" s="7"/>
    </row>
    <row r="42" spans="1:12">
      <c r="A42" s="1"/>
      <c r="B42" s="2"/>
      <c r="C42" s="1"/>
      <c r="D42" s="1"/>
      <c r="E42" s="1"/>
      <c r="F42" s="1"/>
      <c r="G42" s="1"/>
      <c r="H42" s="3"/>
      <c r="I42" s="5"/>
      <c r="J42" s="6"/>
      <c r="K42" s="7"/>
      <c r="L42" s="7"/>
    </row>
    <row r="43" spans="1:12">
      <c r="A43" s="1"/>
      <c r="B43" s="2"/>
      <c r="C43" s="1"/>
      <c r="D43" s="1"/>
      <c r="E43" s="1"/>
      <c r="F43" s="1"/>
      <c r="G43" s="1"/>
      <c r="H43" s="3"/>
      <c r="I43" s="8"/>
      <c r="J43" s="6"/>
      <c r="K43" s="7"/>
      <c r="L43" s="7"/>
    </row>
    <row r="44" spans="1:12">
      <c r="A44" s="1"/>
      <c r="B44" s="2"/>
      <c r="C44" s="1"/>
      <c r="D44" s="1"/>
      <c r="E44" s="1"/>
      <c r="F44" s="1"/>
      <c r="G44" s="1"/>
      <c r="H44" s="3"/>
      <c r="I44" s="5"/>
      <c r="J44" s="6"/>
      <c r="K44" s="7"/>
      <c r="L44" s="7"/>
    </row>
    <row r="45" spans="1:12">
      <c r="A45" s="1"/>
      <c r="B45" s="2"/>
      <c r="C45" s="1"/>
      <c r="D45" s="1"/>
      <c r="E45" s="1"/>
      <c r="F45" s="1"/>
      <c r="G45" s="1"/>
      <c r="H45" s="3"/>
      <c r="I45" s="5"/>
      <c r="J45" s="6"/>
      <c r="K45" s="7"/>
      <c r="L45" s="7"/>
    </row>
    <row r="46" spans="1:12">
      <c r="A46" s="1"/>
      <c r="B46" s="2"/>
      <c r="C46" s="1"/>
      <c r="D46" s="1"/>
      <c r="E46" s="1"/>
      <c r="F46" s="1"/>
      <c r="G46" s="1"/>
      <c r="H46" s="3"/>
      <c r="I46" s="5"/>
      <c r="J46" s="6"/>
      <c r="K46" s="7"/>
      <c r="L46" s="7"/>
    </row>
    <row r="47" spans="1:12">
      <c r="A47" s="1"/>
      <c r="B47" s="2"/>
      <c r="C47" s="1"/>
      <c r="D47" s="1"/>
      <c r="E47" s="1"/>
      <c r="F47" s="1"/>
      <c r="G47" s="1"/>
      <c r="H47" s="3"/>
      <c r="I47" s="5"/>
      <c r="J47" s="6"/>
      <c r="K47" s="7"/>
      <c r="L47" s="7"/>
    </row>
    <row r="48" spans="1:12">
      <c r="A48" s="1"/>
      <c r="B48" s="2"/>
      <c r="C48" s="1"/>
      <c r="D48" s="1"/>
      <c r="E48" s="1"/>
      <c r="F48" s="1"/>
      <c r="G48" s="1"/>
      <c r="H48" s="3"/>
      <c r="I48" s="5"/>
      <c r="J48" s="6"/>
      <c r="K48" s="7"/>
      <c r="L48" s="7"/>
    </row>
    <row r="49" spans="1:12">
      <c r="A49" s="1"/>
      <c r="B49" s="2"/>
      <c r="C49" s="1"/>
      <c r="D49" s="1"/>
      <c r="E49" s="1"/>
      <c r="F49" s="1"/>
      <c r="G49" s="1"/>
      <c r="H49" s="3"/>
      <c r="I49" s="5"/>
      <c r="J49" s="6"/>
      <c r="K49" s="7"/>
      <c r="L49" s="7"/>
    </row>
    <row r="50" spans="1:12">
      <c r="A50" s="1"/>
      <c r="B50" s="2"/>
      <c r="C50" s="1"/>
      <c r="D50" s="1"/>
      <c r="E50" s="1"/>
      <c r="F50" s="1"/>
      <c r="G50" s="1"/>
      <c r="H50" s="3"/>
      <c r="I50" s="5"/>
      <c r="J50" s="6"/>
      <c r="K50" s="7"/>
      <c r="L50" s="7"/>
    </row>
    <row r="51" spans="1:12">
      <c r="A51" s="1"/>
      <c r="B51" s="2"/>
      <c r="C51" s="1"/>
      <c r="D51" s="1"/>
      <c r="E51" s="1"/>
      <c r="F51" s="1"/>
      <c r="G51" s="1"/>
      <c r="H51" s="3"/>
      <c r="I51" s="5"/>
      <c r="J51" s="6"/>
      <c r="K51" s="7"/>
      <c r="L51" s="7"/>
    </row>
    <row r="52" spans="1:12">
      <c r="A52" s="1"/>
      <c r="B52" s="2"/>
      <c r="C52" s="1"/>
      <c r="D52" s="1"/>
      <c r="E52" s="1"/>
      <c r="F52" s="1"/>
      <c r="G52" s="1"/>
      <c r="H52" s="3"/>
      <c r="I52" s="5"/>
      <c r="J52" s="6"/>
      <c r="K52" s="7"/>
      <c r="L52" s="7"/>
    </row>
    <row r="53" spans="1:12">
      <c r="A53" s="1"/>
      <c r="B53" s="2"/>
      <c r="C53" s="1"/>
      <c r="D53" s="1"/>
      <c r="E53" s="1"/>
      <c r="F53" s="1"/>
      <c r="G53" s="1"/>
      <c r="H53" s="3"/>
      <c r="I53" s="5"/>
      <c r="J53" s="6"/>
      <c r="K53" s="7"/>
      <c r="L53" s="7"/>
    </row>
    <row r="54" spans="1:12">
      <c r="A54" s="1"/>
      <c r="B54" s="2"/>
      <c r="C54" s="1"/>
      <c r="D54" s="1"/>
      <c r="E54" s="1"/>
      <c r="F54" s="1"/>
      <c r="G54" s="1"/>
      <c r="H54" s="3"/>
      <c r="I54" s="5"/>
      <c r="J54" s="6"/>
      <c r="K54" s="7"/>
      <c r="L54" s="7"/>
    </row>
    <row r="55" spans="1:12">
      <c r="A55" s="1"/>
      <c r="B55" s="2"/>
      <c r="C55" s="1"/>
      <c r="D55" s="1"/>
      <c r="E55" s="1"/>
      <c r="F55" s="1"/>
      <c r="G55" s="1"/>
      <c r="H55" s="3"/>
      <c r="I55" s="5"/>
      <c r="J55" s="6"/>
      <c r="K55" s="7"/>
      <c r="L55" s="7"/>
    </row>
    <row r="56" spans="1:12">
      <c r="A56" s="1"/>
      <c r="B56" s="2"/>
      <c r="C56" s="1"/>
      <c r="D56" s="1"/>
      <c r="E56" s="1"/>
      <c r="F56" s="1"/>
      <c r="G56" s="1"/>
      <c r="H56" s="3"/>
      <c r="I56" s="5"/>
      <c r="J56" s="6"/>
      <c r="K56" s="7"/>
      <c r="L56" s="7"/>
    </row>
    <row r="57" spans="1:12">
      <c r="A57" s="1"/>
      <c r="B57" s="2"/>
      <c r="C57" s="1"/>
      <c r="D57" s="1"/>
      <c r="E57" s="1"/>
      <c r="F57" s="1"/>
      <c r="G57" s="1"/>
      <c r="H57" s="3"/>
      <c r="I57" s="5"/>
      <c r="J57" s="6"/>
      <c r="K57" s="7"/>
      <c r="L57" s="7"/>
    </row>
    <row r="58" spans="1:12">
      <c r="A58" s="1"/>
      <c r="B58" s="2"/>
      <c r="C58" s="1"/>
      <c r="D58" s="1"/>
      <c r="E58" s="1"/>
      <c r="F58" s="1"/>
      <c r="G58" s="1"/>
      <c r="H58" s="3"/>
      <c r="I58" s="5"/>
      <c r="J58" s="6"/>
      <c r="K58" s="7"/>
      <c r="L58" s="7"/>
    </row>
    <row r="59" spans="1:12">
      <c r="A59" s="1"/>
      <c r="B59" s="2"/>
      <c r="C59" s="1"/>
      <c r="D59" s="1"/>
      <c r="E59" s="1"/>
      <c r="F59" s="1"/>
      <c r="G59" s="1"/>
      <c r="H59" s="3"/>
      <c r="I59" s="5"/>
      <c r="J59" s="6"/>
      <c r="K59" s="7"/>
      <c r="L59" s="7"/>
    </row>
    <row r="60" spans="1:12">
      <c r="A60" s="1"/>
      <c r="B60" s="2"/>
      <c r="C60" s="1"/>
      <c r="D60" s="1"/>
      <c r="E60" s="1"/>
      <c r="F60" s="1"/>
      <c r="G60" s="1"/>
      <c r="H60" s="3"/>
      <c r="I60" s="5"/>
      <c r="J60" s="6"/>
      <c r="K60" s="7"/>
      <c r="L60" s="7"/>
    </row>
    <row r="61" spans="1:12">
      <c r="A61" s="1"/>
      <c r="B61" s="2"/>
      <c r="C61" s="1"/>
      <c r="D61" s="1"/>
      <c r="E61" s="1"/>
      <c r="F61" s="1"/>
      <c r="G61" s="1"/>
      <c r="H61" s="3"/>
      <c r="I61" s="5"/>
      <c r="J61" s="6"/>
      <c r="K61" s="7"/>
      <c r="L61" s="7"/>
    </row>
    <row r="62" spans="1:12">
      <c r="A62" s="1"/>
      <c r="B62" s="2"/>
      <c r="C62" s="1"/>
      <c r="D62" s="1"/>
      <c r="E62" s="1"/>
      <c r="F62" s="1"/>
      <c r="G62" s="1"/>
      <c r="H62" s="3"/>
      <c r="I62" s="5"/>
      <c r="J62" s="6"/>
      <c r="K62" s="7"/>
      <c r="L62" s="7"/>
    </row>
    <row r="63" spans="1:12">
      <c r="A63" s="1"/>
      <c r="B63" s="2"/>
      <c r="C63" s="1"/>
      <c r="D63" s="1"/>
      <c r="E63" s="1"/>
      <c r="F63" s="1"/>
      <c r="G63" s="1"/>
      <c r="H63" s="3"/>
      <c r="I63" s="5"/>
      <c r="J63" s="6"/>
      <c r="K63" s="7"/>
      <c r="L63" s="7"/>
    </row>
    <row r="64" spans="1:12">
      <c r="A64" s="1"/>
      <c r="B64" s="2"/>
      <c r="C64" s="1"/>
      <c r="D64" s="1"/>
      <c r="E64" s="1"/>
      <c r="F64" s="1"/>
      <c r="G64" s="1"/>
      <c r="H64" s="3"/>
      <c r="I64" s="5"/>
      <c r="J64" s="6"/>
      <c r="K64" s="7"/>
      <c r="L64" s="7"/>
    </row>
    <row r="65" spans="1:12">
      <c r="A65" s="1"/>
      <c r="B65" s="2"/>
      <c r="C65" s="1"/>
      <c r="D65" s="1"/>
      <c r="E65" s="1"/>
      <c r="F65" s="1"/>
      <c r="G65" s="1"/>
      <c r="H65" s="3"/>
      <c r="I65" s="5"/>
      <c r="J65" s="6"/>
      <c r="K65" s="7"/>
      <c r="L65" s="7"/>
    </row>
    <row r="66" spans="1:12">
      <c r="A66" s="1"/>
      <c r="B66" s="2"/>
      <c r="C66" s="1"/>
      <c r="D66" s="1"/>
      <c r="E66" s="1"/>
      <c r="F66" s="1"/>
      <c r="G66" s="1"/>
      <c r="H66" s="3"/>
      <c r="I66" s="5"/>
      <c r="J66" s="6"/>
      <c r="K66" s="7"/>
      <c r="L66" s="7"/>
    </row>
    <row r="67" spans="1:12">
      <c r="A67" s="1"/>
      <c r="B67" s="2"/>
      <c r="C67" s="1"/>
      <c r="D67" s="1"/>
      <c r="E67" s="1"/>
      <c r="F67" s="1"/>
      <c r="G67" s="1"/>
      <c r="H67" s="3"/>
      <c r="I67" s="5"/>
      <c r="J67" s="6"/>
      <c r="K67" s="7"/>
      <c r="L67" s="7"/>
    </row>
    <row r="68" spans="1:12">
      <c r="A68" s="1"/>
      <c r="B68" s="2"/>
      <c r="C68" s="1"/>
      <c r="D68" s="1"/>
      <c r="E68" s="1"/>
      <c r="F68" s="1"/>
      <c r="G68" s="1"/>
      <c r="H68" s="3"/>
      <c r="I68" s="5"/>
      <c r="J68" s="6"/>
      <c r="K68" s="7"/>
      <c r="L68" s="7"/>
    </row>
    <row r="69" spans="1:12">
      <c r="A69" s="1"/>
      <c r="B69" s="2"/>
      <c r="C69" s="1"/>
      <c r="D69" s="1"/>
      <c r="E69" s="1"/>
      <c r="F69" s="1"/>
      <c r="G69" s="1"/>
      <c r="H69" s="3"/>
      <c r="I69" s="5"/>
      <c r="J69" s="6"/>
      <c r="K69" s="7"/>
      <c r="L69" s="7"/>
    </row>
    <row r="70" spans="1:12">
      <c r="A70" s="1"/>
      <c r="B70" s="2"/>
      <c r="C70" s="1"/>
      <c r="D70" s="1"/>
      <c r="E70" s="1"/>
      <c r="F70" s="1"/>
      <c r="G70" s="1"/>
      <c r="H70" s="3"/>
      <c r="I70" s="5"/>
      <c r="J70" s="6"/>
      <c r="K70" s="7"/>
      <c r="L70" s="7"/>
    </row>
    <row r="71" spans="1:12">
      <c r="A71" s="1"/>
      <c r="B71" s="2"/>
      <c r="C71" s="1"/>
      <c r="D71" s="1"/>
      <c r="E71" s="1"/>
      <c r="F71" s="1"/>
      <c r="G71" s="1"/>
      <c r="H71" s="3"/>
      <c r="I71" s="5"/>
      <c r="J71" s="6"/>
      <c r="K71" s="7"/>
      <c r="L71" s="7"/>
    </row>
    <row r="72" spans="1:12">
      <c r="A72" s="9"/>
      <c r="B72" s="10"/>
      <c r="C72" s="9"/>
      <c r="D72" s="9"/>
      <c r="E72" s="9"/>
      <c r="F72" s="9"/>
      <c r="G72" s="9"/>
      <c r="H72" s="11"/>
      <c r="I72" s="15"/>
      <c r="J72" s="6"/>
      <c r="K72" s="16"/>
      <c r="L72" s="16"/>
    </row>
    <row r="73" spans="1:12">
      <c r="A73" s="9"/>
      <c r="B73" s="10"/>
      <c r="C73" s="9"/>
      <c r="D73" s="9"/>
      <c r="E73" s="9"/>
      <c r="F73" s="9"/>
      <c r="G73" s="9"/>
      <c r="H73" s="11"/>
      <c r="I73" s="15"/>
      <c r="J73" s="6"/>
      <c r="K73" s="16"/>
      <c r="L73" s="16"/>
    </row>
    <row r="74" spans="1:12">
      <c r="A74" s="9"/>
      <c r="B74" s="10"/>
      <c r="C74" s="9"/>
      <c r="D74" s="9"/>
      <c r="E74" s="9"/>
      <c r="F74" s="9"/>
      <c r="G74" s="9"/>
      <c r="H74" s="11"/>
      <c r="I74" s="15"/>
      <c r="J74" s="6"/>
      <c r="K74" s="16"/>
      <c r="L74" s="16"/>
    </row>
    <row r="75" spans="1:12">
      <c r="A75" s="9"/>
      <c r="B75" s="10"/>
      <c r="C75" s="9"/>
      <c r="D75" s="9"/>
      <c r="E75" s="9"/>
      <c r="F75" s="9"/>
      <c r="G75" s="9"/>
      <c r="H75" s="11"/>
      <c r="I75" s="17"/>
      <c r="J75" s="6"/>
      <c r="K75" s="16"/>
      <c r="L75" s="16"/>
    </row>
    <row r="76" spans="1:12">
      <c r="A76" s="9"/>
      <c r="B76" s="10"/>
      <c r="C76" s="9"/>
      <c r="D76" s="9"/>
      <c r="E76" s="9"/>
      <c r="F76" s="9"/>
      <c r="G76" s="9"/>
      <c r="H76" s="11"/>
      <c r="I76" s="15"/>
      <c r="J76" s="6"/>
      <c r="K76" s="16"/>
      <c r="L76" s="16"/>
    </row>
    <row r="77" spans="1:12">
      <c r="A77" s="9"/>
      <c r="B77" s="10"/>
      <c r="C77" s="9"/>
      <c r="D77" s="9"/>
      <c r="E77" s="9"/>
      <c r="F77" s="9"/>
      <c r="G77" s="9"/>
      <c r="H77" s="11"/>
      <c r="I77" s="15"/>
      <c r="J77" s="6"/>
      <c r="K77" s="16"/>
      <c r="L77" s="16"/>
    </row>
    <row r="78" spans="1:12">
      <c r="A78" s="1"/>
      <c r="B78" s="2"/>
      <c r="C78" s="1"/>
      <c r="D78" s="1"/>
      <c r="E78" s="1"/>
      <c r="F78" s="1"/>
      <c r="G78" s="1"/>
      <c r="H78" s="3"/>
      <c r="I78" s="5"/>
      <c r="J78" s="6"/>
      <c r="K78" s="7"/>
      <c r="L78" s="7"/>
    </row>
    <row r="79" spans="1:12">
      <c r="A79" s="1"/>
      <c r="B79" s="2"/>
      <c r="C79" s="1"/>
      <c r="D79" s="1"/>
      <c r="E79" s="1"/>
      <c r="F79" s="1"/>
      <c r="G79" s="1"/>
      <c r="H79" s="3"/>
      <c r="I79" s="5"/>
      <c r="J79" s="6"/>
      <c r="K79" s="7"/>
      <c r="L79" s="7"/>
    </row>
    <row r="80" spans="1:12">
      <c r="A80" s="1"/>
      <c r="B80" s="2"/>
      <c r="C80" s="1"/>
      <c r="D80" s="1"/>
      <c r="E80" s="1"/>
      <c r="F80" s="1"/>
      <c r="G80" s="1"/>
      <c r="H80" s="3"/>
      <c r="I80" s="5"/>
      <c r="J80" s="6"/>
      <c r="K80" s="7"/>
      <c r="L80" s="7"/>
    </row>
    <row r="81" spans="1:12">
      <c r="A81" s="12"/>
      <c r="B81" s="13"/>
      <c r="C81" s="12"/>
      <c r="D81" s="12"/>
      <c r="E81" s="12"/>
      <c r="F81" s="12"/>
      <c r="G81" s="12"/>
      <c r="H81" s="14"/>
      <c r="I81" s="18"/>
      <c r="J81" s="6"/>
      <c r="K81" s="19"/>
      <c r="L81" s="19"/>
    </row>
    <row r="82" spans="1:12">
      <c r="A82" s="1"/>
      <c r="B82" s="2"/>
      <c r="C82" s="1"/>
      <c r="D82" s="1"/>
      <c r="E82" s="1"/>
      <c r="F82" s="1"/>
      <c r="G82" s="1"/>
      <c r="H82" s="3"/>
      <c r="I82" s="5"/>
      <c r="J82" s="6"/>
      <c r="K82" s="7"/>
      <c r="L82" s="7"/>
    </row>
    <row r="83" spans="1:12">
      <c r="A83" s="1"/>
      <c r="B83" s="2"/>
      <c r="C83" s="1"/>
      <c r="D83" s="1"/>
      <c r="E83" s="1"/>
      <c r="F83" s="1"/>
      <c r="G83" s="1"/>
      <c r="H83" s="3"/>
      <c r="I83" s="5"/>
      <c r="J83" s="6"/>
      <c r="K83" s="7"/>
      <c r="L83" s="7"/>
    </row>
    <row r="84" spans="1:12">
      <c r="A84" s="1"/>
      <c r="B84" s="2"/>
      <c r="C84" s="1"/>
      <c r="D84" s="1"/>
      <c r="E84" s="1"/>
      <c r="F84" s="1"/>
      <c r="G84" s="1"/>
      <c r="H84" s="3"/>
      <c r="I84" s="5"/>
      <c r="J84" s="6"/>
      <c r="K84" s="7"/>
      <c r="L84" s="7"/>
    </row>
    <row r="85" spans="1:12">
      <c r="A85" s="1"/>
      <c r="B85" s="2"/>
      <c r="C85" s="1"/>
      <c r="D85" s="1"/>
      <c r="E85" s="1"/>
      <c r="F85" s="1"/>
      <c r="G85" s="1"/>
      <c r="H85" s="3"/>
      <c r="I85" s="5"/>
      <c r="J85" s="6"/>
      <c r="K85" s="7"/>
      <c r="L85" s="7"/>
    </row>
    <row r="86" spans="1:12">
      <c r="A86" s="1"/>
      <c r="B86" s="2"/>
      <c r="C86" s="1"/>
      <c r="D86" s="1"/>
      <c r="E86" s="1"/>
      <c r="F86" s="1"/>
      <c r="G86" s="1"/>
      <c r="H86" s="3"/>
      <c r="I86" s="5"/>
      <c r="J86" s="6"/>
      <c r="K86" s="7"/>
      <c r="L86" s="7"/>
    </row>
    <row r="87" spans="1:12">
      <c r="A87" s="1"/>
      <c r="B87" s="2"/>
      <c r="C87" s="1"/>
      <c r="D87" s="1"/>
      <c r="E87" s="1"/>
      <c r="F87" s="1"/>
      <c r="G87" s="1"/>
      <c r="H87" s="3"/>
      <c r="I87" s="5"/>
      <c r="J87" s="6"/>
      <c r="K87" s="7"/>
      <c r="L87" s="7"/>
    </row>
    <row r="88" spans="1:12">
      <c r="A88" s="1"/>
      <c r="B88" s="2"/>
      <c r="C88" s="1"/>
      <c r="D88" s="1"/>
      <c r="E88" s="1"/>
      <c r="F88" s="1"/>
      <c r="G88" s="1"/>
      <c r="H88" s="3"/>
      <c r="I88" s="5"/>
      <c r="J88" s="6"/>
      <c r="K88" s="7"/>
      <c r="L88" s="7"/>
    </row>
    <row r="89" spans="1:12">
      <c r="A89" s="1"/>
      <c r="B89" s="2"/>
      <c r="C89" s="1"/>
      <c r="D89" s="1"/>
      <c r="E89" s="1"/>
      <c r="F89" s="1"/>
      <c r="G89" s="1"/>
      <c r="H89" s="3"/>
      <c r="I89" s="5"/>
      <c r="J89" s="6"/>
      <c r="K89" s="7"/>
      <c r="L89" s="7"/>
    </row>
    <row r="90" spans="1:12">
      <c r="A90" s="1"/>
      <c r="B90" s="2"/>
      <c r="C90" s="1"/>
      <c r="D90" s="1"/>
      <c r="E90" s="1"/>
      <c r="F90" s="1"/>
      <c r="G90" s="1"/>
      <c r="H90" s="3"/>
      <c r="I90" s="5"/>
      <c r="J90" s="6"/>
      <c r="K90" s="7"/>
      <c r="L90" s="7"/>
    </row>
  </sheetData>
  <mergeCells count="72">
    <mergeCell ref="B1:B13"/>
    <mergeCell ref="B14:B26"/>
    <mergeCell ref="B27:B34"/>
    <mergeCell ref="B36:B41"/>
    <mergeCell ref="B42:B71"/>
    <mergeCell ref="B73:B75"/>
    <mergeCell ref="B78:B79"/>
    <mergeCell ref="B80:B82"/>
    <mergeCell ref="B83:B90"/>
    <mergeCell ref="C1:C6"/>
    <mergeCell ref="C7:C9"/>
    <mergeCell ref="C10:C11"/>
    <mergeCell ref="C12:C13"/>
    <mergeCell ref="C14:C15"/>
    <mergeCell ref="C16:C20"/>
    <mergeCell ref="C21:C26"/>
    <mergeCell ref="C27:C34"/>
    <mergeCell ref="C36:C41"/>
    <mergeCell ref="C42:C43"/>
    <mergeCell ref="C44:C51"/>
    <mergeCell ref="C52:C63"/>
    <mergeCell ref="C64:C65"/>
    <mergeCell ref="C66:C68"/>
    <mergeCell ref="C69:C71"/>
    <mergeCell ref="C73:C75"/>
    <mergeCell ref="C78:C79"/>
    <mergeCell ref="C80:C82"/>
    <mergeCell ref="C83:C85"/>
    <mergeCell ref="C86:C87"/>
    <mergeCell ref="C88:C90"/>
    <mergeCell ref="D1:D6"/>
    <mergeCell ref="D7:D9"/>
    <mergeCell ref="D10:D11"/>
    <mergeCell ref="D12:D13"/>
    <mergeCell ref="D14:D15"/>
    <mergeCell ref="D16:D20"/>
    <mergeCell ref="D21:D26"/>
    <mergeCell ref="D27:D34"/>
    <mergeCell ref="D36:D41"/>
    <mergeCell ref="D42:D43"/>
    <mergeCell ref="D44:D51"/>
    <mergeCell ref="D52:D63"/>
    <mergeCell ref="D64:D65"/>
    <mergeCell ref="D66:D68"/>
    <mergeCell ref="D69:D71"/>
    <mergeCell ref="D73:D75"/>
    <mergeCell ref="D78:D79"/>
    <mergeCell ref="D80:D82"/>
    <mergeCell ref="D83:D85"/>
    <mergeCell ref="D86:D87"/>
    <mergeCell ref="D88:D90"/>
    <mergeCell ref="E1:E6"/>
    <mergeCell ref="E7:E9"/>
    <mergeCell ref="E10:E11"/>
    <mergeCell ref="E12:E13"/>
    <mergeCell ref="E14:E15"/>
    <mergeCell ref="E16:E20"/>
    <mergeCell ref="E21:E26"/>
    <mergeCell ref="E27:E34"/>
    <mergeCell ref="E36:E41"/>
    <mergeCell ref="E42:E43"/>
    <mergeCell ref="E44:E51"/>
    <mergeCell ref="E52:E63"/>
    <mergeCell ref="E64:E65"/>
    <mergeCell ref="E66:E68"/>
    <mergeCell ref="E69:E71"/>
    <mergeCell ref="E73:E75"/>
    <mergeCell ref="E78:E79"/>
    <mergeCell ref="E80:E82"/>
    <mergeCell ref="E83:E85"/>
    <mergeCell ref="E86:E87"/>
    <mergeCell ref="E88:E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dcterms:modified xsi:type="dcterms:W3CDTF">2023-06-14T09:03:53Z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EED4348CD8FE465293090DAE497CE2BF_13</vt:lpwstr>
  </property>
</Properties>
</file>